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/>
  <mc:AlternateContent xmlns:mc="http://schemas.openxmlformats.org/markup-compatibility/2006">
    <mc:Choice Requires="x15">
      <x15ac:absPath xmlns:x15ac="http://schemas.microsoft.com/office/spreadsheetml/2010/11/ac" url="C:\Users\eshop2\Desktop\"/>
    </mc:Choice>
  </mc:AlternateContent>
  <xr:revisionPtr revIDLastSave="0" documentId="8_{3A780C97-D276-449A-AC22-F2614F8532DC}" xr6:coauthVersionLast="45" xr6:coauthVersionMax="45" xr10:uidLastSave="{00000000-0000-0000-0000-000000000000}"/>
  <bookViews>
    <workbookView xWindow="23910" yWindow="2970" windowWidth="8850" windowHeight="13890" xr2:uid="{00000000-000D-0000-FFFF-FFFF00000000}"/>
  </bookViews>
  <sheets>
    <sheet name="Лист1" sheetId="1" r:id="rId1"/>
    <sheet name="Лист2" sheetId="2" r:id="rId2"/>
    <sheet name="Лист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00" i="1" l="1"/>
  <c r="H12" i="1" l="1"/>
  <c r="H11" i="1"/>
  <c r="H10" i="1"/>
  <c r="H8" i="1"/>
  <c r="H7" i="1"/>
  <c r="H6" i="1"/>
  <c r="H5" i="1"/>
  <c r="H134" i="1" l="1"/>
  <c r="H15" i="1" l="1"/>
  <c r="H16" i="1"/>
  <c r="H17" i="1"/>
  <c r="H14" i="1"/>
  <c r="H39" i="1" l="1"/>
  <c r="H38" i="1"/>
  <c r="H37" i="1"/>
  <c r="H36" i="1"/>
  <c r="H35" i="1"/>
  <c r="H24" i="1" l="1"/>
  <c r="H23" i="1"/>
  <c r="H19" i="1"/>
  <c r="H199" i="1" l="1"/>
  <c r="H198" i="1"/>
  <c r="H164" i="1" l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92" i="1"/>
  <c r="H193" i="1"/>
  <c r="H194" i="1"/>
  <c r="H195" i="1"/>
  <c r="H162" i="1"/>
  <c r="H163" i="1"/>
  <c r="H136" i="1"/>
  <c r="H137" i="1"/>
  <c r="H138" i="1"/>
  <c r="H140" i="1"/>
  <c r="H141" i="1"/>
  <c r="H143" i="1"/>
  <c r="H144" i="1"/>
  <c r="H145" i="1"/>
  <c r="H146" i="1"/>
  <c r="H147" i="1"/>
  <c r="H148" i="1"/>
  <c r="H150" i="1"/>
  <c r="H151" i="1"/>
  <c r="H152" i="1"/>
  <c r="H153" i="1"/>
  <c r="H154" i="1"/>
  <c r="H156" i="1"/>
  <c r="H157" i="1"/>
  <c r="H159" i="1"/>
  <c r="H160" i="1"/>
  <c r="H187" i="1"/>
  <c r="H188" i="1"/>
  <c r="H189" i="1"/>
  <c r="H190" i="1"/>
  <c r="H129" i="1"/>
  <c r="H130" i="1"/>
  <c r="H131" i="1"/>
  <c r="H128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13" i="1"/>
  <c r="H105" i="1"/>
  <c r="H106" i="1"/>
  <c r="H107" i="1"/>
  <c r="H108" i="1"/>
  <c r="H109" i="1"/>
  <c r="H110" i="1"/>
  <c r="H111" i="1"/>
  <c r="H104" i="1"/>
  <c r="H99" i="1"/>
  <c r="H100" i="1"/>
  <c r="H101" i="1"/>
  <c r="H102" i="1"/>
  <c r="H98" i="1"/>
  <c r="H90" i="1"/>
  <c r="H91" i="1"/>
  <c r="H92" i="1"/>
  <c r="H93" i="1"/>
  <c r="H94" i="1"/>
  <c r="H95" i="1"/>
  <c r="H96" i="1"/>
  <c r="H89" i="1"/>
  <c r="H80" i="1"/>
  <c r="H81" i="1"/>
  <c r="H82" i="1"/>
  <c r="H83" i="1"/>
  <c r="H84" i="1"/>
  <c r="H85" i="1"/>
  <c r="H86" i="1"/>
  <c r="H87" i="1"/>
  <c r="H79" i="1"/>
  <c r="H27" i="1"/>
  <c r="H28" i="1"/>
  <c r="H29" i="1"/>
  <c r="H30" i="1"/>
  <c r="H31" i="1"/>
  <c r="H32" i="1"/>
  <c r="H33" i="1"/>
  <c r="H26" i="1"/>
  <c r="H67" i="1"/>
  <c r="H68" i="1"/>
  <c r="H69" i="1"/>
  <c r="H70" i="1"/>
  <c r="H71" i="1"/>
  <c r="H72" i="1"/>
  <c r="H73" i="1"/>
  <c r="H74" i="1"/>
  <c r="H75" i="1"/>
  <c r="H76" i="1"/>
  <c r="H77" i="1"/>
  <c r="H66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47" i="1"/>
  <c r="H45" i="1"/>
  <c r="H42" i="1"/>
  <c r="H43" i="1"/>
  <c r="H41" i="1"/>
  <c r="H200" i="1" l="1"/>
</calcChain>
</file>

<file path=xl/sharedStrings.xml><?xml version="1.0" encoding="utf-8"?>
<sst xmlns="http://schemas.openxmlformats.org/spreadsheetml/2006/main" count="238" uniqueCount="233">
  <si>
    <t>ПРАЙС-ЛИСТ ДЛЯ ОПТОВЫХ ПОКУПАТЕЛЕЙ</t>
  </si>
  <si>
    <t>Артикул</t>
  </si>
  <si>
    <t>Штрих-Код</t>
  </si>
  <si>
    <t>Продукция</t>
  </si>
  <si>
    <t>Цена отгрузки за ед., в т.ч. НДС</t>
  </si>
  <si>
    <t>Количество по вашему заказу</t>
  </si>
  <si>
    <t>Рекомендованная Розничная Цена (РРЦ)</t>
  </si>
  <si>
    <t>Кол-во в коробе</t>
  </si>
  <si>
    <t>Th001</t>
  </si>
  <si>
    <t>Th002</t>
  </si>
  <si>
    <t>Th003</t>
  </si>
  <si>
    <t>Th004</t>
  </si>
  <si>
    <t>Th005</t>
  </si>
  <si>
    <t>Th006</t>
  </si>
  <si>
    <t>Th007</t>
  </si>
  <si>
    <t>Th008</t>
  </si>
  <si>
    <t>ABR1</t>
  </si>
  <si>
    <t>ABR2</t>
  </si>
  <si>
    <t>ABR3</t>
  </si>
  <si>
    <t>ABR4</t>
  </si>
  <si>
    <t>ABR5</t>
  </si>
  <si>
    <t>ABR6</t>
  </si>
  <si>
    <t>ABR7</t>
  </si>
  <si>
    <t>ABR8</t>
  </si>
  <si>
    <t>ABR9</t>
  </si>
  <si>
    <t>ABR10</t>
  </si>
  <si>
    <t>ABR12</t>
  </si>
  <si>
    <t>ABR13</t>
  </si>
  <si>
    <t>ABR14</t>
  </si>
  <si>
    <t>ABR15</t>
  </si>
  <si>
    <t>Пакеты полиэтиленовые фирменные с логотипом TEANA, 400х500х60 мм</t>
  </si>
  <si>
    <r>
      <t xml:space="preserve">БУСТЕР С ИОНОСОМАМИ </t>
    </r>
    <r>
      <rPr>
        <b/>
        <sz val="14"/>
        <color indexed="8"/>
        <rFont val="Calibri"/>
        <family val="2"/>
        <charset val="204"/>
      </rPr>
      <t>ФИЛЛИНГ БЕЗ ИНЪЕКЦИЙ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</si>
  <si>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ДЛЯ ОЧЕНЬ ЗРЕЛОЙ КОЖИ </t>
    </r>
    <r>
      <rPr>
        <b/>
        <sz val="14"/>
        <color indexed="8"/>
        <rFont val="Calibri"/>
        <family val="2"/>
        <charset val="204"/>
      </rPr>
      <t>ГОЛУБОЙ РЕТИНОЛ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</si>
  <si>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ДЛЯ НЕХИРУРГИЧЕСКОЙ ПОДТЯЖКИ ЛИЦА </t>
    </r>
    <r>
      <rPr>
        <b/>
        <sz val="14"/>
        <color indexed="8"/>
        <rFont val="Calibri"/>
        <family val="2"/>
        <charset val="204"/>
      </rPr>
      <t>ИДЕАЛЬНЫЙ ОВАЛ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</si>
  <si>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БУСТЕР-КОРРЕКТОР СОСУДИСТОЙ СЕТОЧКИ </t>
    </r>
    <r>
      <rPr>
        <b/>
        <sz val="14"/>
        <color indexed="8"/>
        <rFont val="Calibri"/>
        <family val="2"/>
        <charset val="204"/>
      </rPr>
      <t>МИРАБИЛИС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</si>
  <si>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БУСТЕР-МИНИМАЙЗЕР ДЛЯ ПОР </t>
    </r>
    <r>
      <rPr>
        <b/>
        <sz val="14"/>
        <color indexed="8"/>
        <rFont val="Calibri"/>
        <family val="2"/>
        <charset val="204"/>
      </rPr>
      <t>НЕВИДИМЫЕ ПОРЫ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</si>
  <si>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ДЛЯ ПРОБЛЕМНОЙ КОЖИ РАСТИТЕЛЬНАЯ </t>
    </r>
    <r>
      <rPr>
        <b/>
        <sz val="14"/>
        <color indexed="8"/>
        <rFont val="Calibri"/>
        <family val="2"/>
        <charset val="204"/>
      </rPr>
      <t>САЛИЦИЛОВАЯ КИСЛОТА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</si>
  <si>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ДНЕВНОЙ ОСВЕТЛЯЮЩИЙ БУСТЕР </t>
    </r>
    <r>
      <rPr>
        <b/>
        <sz val="14"/>
        <color indexed="8"/>
        <rFont val="Calibri"/>
        <family val="2"/>
        <charset val="204"/>
      </rPr>
      <t>3D-ЛАЗЕР</t>
    </r>
    <r>
      <rPr>
        <sz val="14"/>
        <color indexed="8"/>
        <rFont val="Calibri"/>
        <family val="2"/>
        <charset val="204"/>
      </rPr>
      <t xml:space="preserve"> (20 мл)</t>
    </r>
  </si>
  <si>
    <r>
      <t>ДНЕВНОЙ ОСВЕТЛЯЮЩИЙ БУСТЕР</t>
    </r>
    <r>
      <rPr>
        <b/>
        <sz val="14"/>
        <color indexed="8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>SPF 30</t>
    </r>
    <r>
      <rPr>
        <b/>
        <sz val="14"/>
        <color indexed="8"/>
        <rFont val="Calibri"/>
        <family val="2"/>
        <charset val="204"/>
      </rPr>
      <t xml:space="preserve"> ТОТАЛЬНАЯ ЗАЩИТА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</si>
  <si>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МИНЕРАЛЬНЫЙ БУСТЕР-ЭНЕРГЕТИК ДЛЯ УСТАВШЕЙ КОЖИ </t>
    </r>
    <r>
      <rPr>
        <b/>
        <sz val="14"/>
        <color indexed="8"/>
        <rFont val="Calibri"/>
        <family val="2"/>
        <charset val="204"/>
      </rPr>
      <t>СТОП-СТРЕСС</t>
    </r>
    <r>
      <rPr>
        <sz val="14"/>
        <color indexed="8"/>
        <rFont val="Calibri"/>
        <family val="2"/>
        <charset val="204"/>
      </rPr>
      <t xml:space="preserve"> (20 мл)</t>
    </r>
  </si>
  <si>
    <r>
      <t>БУСТЕР ПРОТИВ ГЛИКАЦИИ</t>
    </r>
    <r>
      <rPr>
        <b/>
        <sz val="14"/>
        <color indexed="8"/>
        <rFont val="Calibri"/>
        <family val="2"/>
        <charset val="204"/>
      </rPr>
      <t xml:space="preserve"> ГЛИКО-СТОП </t>
    </r>
    <r>
      <rPr>
        <sz val="14"/>
        <color indexed="8"/>
        <rFont val="Calibri"/>
        <family val="2"/>
        <charset val="204"/>
      </rPr>
      <t>(20 мл)</t>
    </r>
  </si>
  <si>
    <r>
      <t>БУСТЕР-</t>
    </r>
    <r>
      <rPr>
        <b/>
        <sz val="14"/>
        <color indexed="8"/>
        <rFont val="Calibri"/>
        <family val="2"/>
        <charset val="204"/>
      </rPr>
      <t>ПРОТЕКТОР</t>
    </r>
    <r>
      <rPr>
        <sz val="14"/>
        <color indexed="8"/>
        <rFont val="Calibri"/>
        <family val="2"/>
        <charset val="204"/>
      </rPr>
      <t xml:space="preserve"> ОТ ВОСПАЛИТЕЛЬНОГО СТАРЕНИЯ (20 мл)</t>
    </r>
  </si>
  <si>
    <r>
      <t xml:space="preserve">БУСТЕР С ЭКСТРАКТАМИ БОРЕАЛЬНЫХ ДЕРЕВЬЕВ </t>
    </r>
    <r>
      <rPr>
        <b/>
        <sz val="14"/>
        <color indexed="8"/>
        <rFont val="Calibri"/>
        <family val="2"/>
        <charset val="204"/>
      </rPr>
      <t>ЭКСТРЕМАЛЬНЫЙ УХОД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</si>
  <si>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ОМОЛАЖИВАЮЩИЙ БУСТЕР ДЛЯ ГУРМАНОВ </t>
    </r>
    <r>
      <rPr>
        <b/>
        <sz val="14"/>
        <color indexed="8"/>
        <rFont val="Calibri"/>
        <family val="2"/>
        <charset val="204"/>
      </rPr>
      <t>БЕЛЫЙ ТРЮФЕЛЬ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</si>
  <si>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С ФИТОСТВОЛОВЫМИ КЛЕТКАМИ </t>
    </r>
    <r>
      <rPr>
        <b/>
        <sz val="14"/>
        <color indexed="8"/>
        <rFont val="Calibri"/>
        <family val="2"/>
        <charset val="204"/>
      </rPr>
      <t>ЭДЕЛЬВЕЙС И ГАРДЕНИЯ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</si>
  <si>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КРЕМНИЕВЫЙ БУСТЕР </t>
    </r>
    <r>
      <rPr>
        <b/>
        <sz val="14"/>
        <color indexed="8"/>
        <rFont val="Calibri"/>
        <family val="2"/>
        <charset val="204"/>
      </rPr>
      <t>РЕСТРУКТУРИЗАТОР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</si>
  <si>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Гидрофильное масло для снятия макияжа </t>
    </r>
    <r>
      <rPr>
        <b/>
        <sz val="14"/>
        <color indexed="8"/>
        <rFont val="Calibri"/>
        <family val="2"/>
        <charset val="204"/>
      </rPr>
      <t>DEEP CLEANSING</t>
    </r>
    <r>
      <rPr>
        <sz val="14"/>
        <color indexed="8"/>
        <rFont val="Calibri"/>
        <family val="2"/>
        <charset val="204"/>
      </rPr>
      <t>, 100 мл</t>
    </r>
  </si>
  <si>
    <r>
      <rPr>
        <sz val="14"/>
        <color indexed="8"/>
        <rFont val="Calibri"/>
        <family val="2"/>
        <charset val="204"/>
      </rPr>
      <t xml:space="preserve">Выравнивающая база под макияж </t>
    </r>
    <r>
      <rPr>
        <b/>
        <sz val="14"/>
        <color indexed="8"/>
        <rFont val="Calibri"/>
        <family val="2"/>
        <charset val="204"/>
      </rPr>
      <t>SUPER FACE</t>
    </r>
    <r>
      <rPr>
        <sz val="14"/>
        <color indexed="8"/>
        <rFont val="Calibri"/>
        <family val="2"/>
        <charset val="204"/>
      </rPr>
      <t>, 30 мл</t>
    </r>
  </si>
  <si>
    <r>
      <t xml:space="preserve">Крем-лифтинг для век от морщин, темных кругов и мешков под глазами </t>
    </r>
    <r>
      <rPr>
        <b/>
        <sz val="14"/>
        <color indexed="8"/>
        <rFont val="Calibri"/>
        <family val="2"/>
        <charset val="204"/>
      </rPr>
      <t>EXTREME BEAUTY</t>
    </r>
    <r>
      <rPr>
        <sz val="14"/>
        <color indexed="8"/>
        <rFont val="Calibri"/>
        <family val="2"/>
        <charset val="204"/>
      </rPr>
      <t>, 30 мл</t>
    </r>
  </si>
  <si>
    <r>
      <rPr>
        <sz val="14"/>
        <color indexed="8"/>
        <rFont val="Calibri"/>
        <family val="2"/>
        <charset val="204"/>
      </rPr>
      <t xml:space="preserve">Масляная сыворотка-антистресс для лица </t>
    </r>
    <r>
      <rPr>
        <b/>
        <sz val="14"/>
        <color indexed="8"/>
        <rFont val="Calibri"/>
        <family val="2"/>
        <charset val="204"/>
      </rPr>
      <t>EUPHORIA,</t>
    </r>
    <r>
      <rPr>
        <sz val="14"/>
        <color indexed="8"/>
        <rFont val="Calibri"/>
        <family val="2"/>
        <charset val="204"/>
      </rPr>
      <t xml:space="preserve"> 30 мл</t>
    </r>
  </si>
  <si>
    <r>
      <rPr>
        <sz val="14"/>
        <color indexed="8"/>
        <rFont val="Calibri"/>
        <family val="2"/>
        <charset val="204"/>
      </rPr>
      <t xml:space="preserve">Омолаживающая масляная сыворотка для лица </t>
    </r>
    <r>
      <rPr>
        <b/>
        <sz val="14"/>
        <color indexed="8"/>
        <rFont val="Calibri"/>
        <family val="2"/>
        <charset val="204"/>
      </rPr>
      <t>SO YOUNG</t>
    </r>
    <r>
      <rPr>
        <sz val="14"/>
        <color indexed="8"/>
        <rFont val="Calibri"/>
        <family val="2"/>
        <charset val="204"/>
      </rPr>
      <t>, 30 мл</t>
    </r>
  </si>
  <si>
    <r>
      <rPr>
        <sz val="14"/>
        <color indexed="8"/>
        <rFont val="Calibri"/>
        <family val="2"/>
        <charset val="204"/>
      </rPr>
      <t xml:space="preserve">Питательная масляная сыворотка для лица </t>
    </r>
    <r>
      <rPr>
        <b/>
        <sz val="14"/>
        <color indexed="8"/>
        <rFont val="Calibri"/>
        <family val="2"/>
        <charset val="204"/>
      </rPr>
      <t>SO RICH</t>
    </r>
    <r>
      <rPr>
        <sz val="14"/>
        <color indexed="8"/>
        <rFont val="Calibri"/>
        <family val="2"/>
        <charset val="204"/>
      </rPr>
      <t>, 30 мл</t>
    </r>
  </si>
  <si>
    <r>
      <rPr>
        <sz val="14"/>
        <color indexed="8"/>
        <rFont val="Calibri"/>
        <family val="2"/>
        <charset val="204"/>
      </rPr>
      <t xml:space="preserve">Увлажняющая масляная сыворотка для лица </t>
    </r>
    <r>
      <rPr>
        <b/>
        <sz val="14"/>
        <color indexed="8"/>
        <rFont val="Calibri"/>
        <family val="2"/>
        <charset val="204"/>
      </rPr>
      <t>AQUA PROTECT</t>
    </r>
    <r>
      <rPr>
        <sz val="14"/>
        <color indexed="8"/>
        <rFont val="Calibri"/>
        <family val="2"/>
        <charset val="204"/>
      </rPr>
      <t>, 30 мл</t>
    </r>
  </si>
  <si>
    <r>
      <rPr>
        <sz val="14"/>
        <color indexed="8"/>
        <rFont val="Calibri"/>
        <family val="2"/>
        <charset val="204"/>
      </rPr>
      <t xml:space="preserve">Омолаживающая сыворотка с ретинолом в растительных капсулах </t>
    </r>
    <r>
      <rPr>
        <b/>
        <sz val="14"/>
        <color indexed="8"/>
        <rFont val="Calibri"/>
        <family val="2"/>
        <charset val="204"/>
      </rPr>
      <t>RETINOL POWER</t>
    </r>
    <r>
      <rPr>
        <sz val="14"/>
        <color indexed="8"/>
        <rFont val="Calibri"/>
        <family val="2"/>
        <charset val="204"/>
      </rPr>
      <t>, 15 шт</t>
    </r>
  </si>
  <si>
    <r>
      <rPr>
        <sz val="14"/>
        <color indexed="8"/>
        <rFont val="Calibri"/>
        <family val="2"/>
        <charset val="204"/>
      </rPr>
      <t xml:space="preserve">Омолаживающая сыворотка с аргирелином в растительных капсулах </t>
    </r>
    <r>
      <rPr>
        <b/>
        <sz val="14"/>
        <color indexed="8"/>
        <rFont val="Calibri"/>
        <family val="2"/>
        <charset val="204"/>
      </rPr>
      <t>BOTOX-LIKE</t>
    </r>
    <r>
      <rPr>
        <sz val="14"/>
        <color indexed="8"/>
        <rFont val="Calibri"/>
        <family val="2"/>
        <charset val="204"/>
      </rPr>
      <t>, 15 шт</t>
    </r>
  </si>
  <si>
    <r>
      <rPr>
        <sz val="14"/>
        <color indexed="8"/>
        <rFont val="Calibri"/>
        <family val="2"/>
        <charset val="204"/>
      </rPr>
      <t xml:space="preserve">Сыворотка против морщин и мешков под глазами в растительных капсулах </t>
    </r>
    <r>
      <rPr>
        <b/>
        <sz val="14"/>
        <color indexed="8"/>
        <rFont val="Calibri"/>
        <family val="2"/>
        <charset val="204"/>
      </rPr>
      <t>PRETTY EYES</t>
    </r>
    <r>
      <rPr>
        <sz val="14"/>
        <color indexed="8"/>
        <rFont val="Calibri"/>
        <family val="2"/>
        <charset val="204"/>
      </rPr>
      <t>, 15 шт</t>
    </r>
  </si>
  <si>
    <r>
      <rPr>
        <sz val="14"/>
        <color indexed="8"/>
        <rFont val="Calibri"/>
        <family val="2"/>
        <charset val="204"/>
      </rPr>
      <t xml:space="preserve">Осветляющая сыворотка с экстрактом планктона в растительных капсулах </t>
    </r>
    <r>
      <rPr>
        <b/>
        <sz val="14"/>
        <color indexed="8"/>
        <rFont val="Calibri"/>
        <family val="2"/>
        <charset val="204"/>
      </rPr>
      <t>PERFECT TONE</t>
    </r>
    <r>
      <rPr>
        <sz val="14"/>
        <color indexed="8"/>
        <rFont val="Calibri"/>
        <family val="2"/>
        <charset val="204"/>
      </rPr>
      <t>, 15 шт</t>
    </r>
  </si>
  <si>
    <r>
      <rPr>
        <sz val="14"/>
        <color indexed="8"/>
        <rFont val="Calibri"/>
        <family val="2"/>
        <charset val="204"/>
      </rPr>
      <t xml:space="preserve">Омолаживающая лифтинг-сыворотка в растительных капсулах </t>
    </r>
    <r>
      <rPr>
        <b/>
        <sz val="14"/>
        <color indexed="8"/>
        <rFont val="Calibri"/>
        <family val="2"/>
        <charset val="204"/>
      </rPr>
      <t>TURBO LIFT</t>
    </r>
    <r>
      <rPr>
        <sz val="14"/>
        <color indexed="8"/>
        <rFont val="Calibri"/>
        <family val="2"/>
        <charset val="204"/>
      </rPr>
      <t>, 15 шт</t>
    </r>
  </si>
  <si>
    <r>
      <rPr>
        <b/>
        <sz val="14"/>
        <color indexed="8"/>
        <rFont val="Calibri"/>
        <family val="2"/>
        <charset val="204"/>
      </rPr>
      <t>Природный фильтр от загрязнений и пыли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</si>
  <si>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Восстановление для уставшей кожи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</si>
  <si>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Защита от сухости и климатического стресса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</si>
  <si>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Поддержка кожи на фоне физической активности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</si>
  <si>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Омоложение зрелой кожи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</si>
  <si>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Релакс и анти-стресс для городских жителей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</si>
  <si>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от УФ-стресса, красноты и пигментации</t>
    </r>
    <r>
      <rPr>
        <sz val="14"/>
        <color indexed="8"/>
        <rFont val="Calibri"/>
        <family val="2"/>
        <charset val="204"/>
      </rPr>
      <t xml:space="preserve"> Биоэссенция серии Teana VEGENIUS (10 амп по 2 мл)</t>
    </r>
  </si>
  <si>
    <r>
      <rPr>
        <b/>
        <sz val="14"/>
        <color indexed="8"/>
        <rFont val="Calibri"/>
        <family val="2"/>
        <charset val="204"/>
      </rPr>
      <t>Чистота и свежесть проблемной кожи</t>
    </r>
    <r>
      <rPr>
        <sz val="14"/>
        <color indexed="8"/>
        <rFont val="Calibri"/>
        <family val="2"/>
        <charset val="204"/>
      </rPr>
      <t xml:space="preserve"> Биоэссенция серии Teana VEGENIUS   (10 амп по 2 мл)</t>
    </r>
  </si>
  <si>
    <r>
      <rPr>
        <b/>
        <sz val="14"/>
        <color indexed="8"/>
        <rFont val="Calibri"/>
        <family val="2"/>
        <charset val="204"/>
      </rPr>
      <t>НАБОР</t>
    </r>
    <r>
      <rPr>
        <sz val="14"/>
        <color indexed="8"/>
        <rFont val="Calibri"/>
        <family val="2"/>
        <charset val="204"/>
      </rPr>
      <t xml:space="preserve"> Нейроактивных сывороток серии Teana Stress Control (10 амп по 2 мл)</t>
    </r>
  </si>
  <si>
    <r>
      <rPr>
        <b/>
        <sz val="14"/>
        <color indexed="8"/>
        <rFont val="Calibri"/>
        <family val="2"/>
        <charset val="204"/>
      </rPr>
      <t>SPA-КОМФОРТ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</si>
  <si>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ДВОЙНОЕ СИЯНИЕ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</si>
  <si>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МОЛОЧНЫЙ РАЦИОН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</si>
  <si>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ОВОЩНОЙ ДЕТОКС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</si>
  <si>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СУПЕРФУД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</si>
  <si>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ОЛЕОСЫВОРОТКА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</si>
  <si>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ТЕРМОЭФФЕКТ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</si>
  <si>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ЯГОДНЫЙ ПИЛИНГ-УХОД</t>
    </r>
    <r>
      <rPr>
        <sz val="14"/>
        <color indexed="8"/>
        <rFont val="Calibri"/>
        <family val="2"/>
        <charset val="204"/>
      </rPr>
      <t xml:space="preserve"> Нейроактивная сыворотка серии Teana Stress Control (10 амп по 2 мл)</t>
    </r>
  </si>
  <si>
    <r>
      <rPr>
        <b/>
        <sz val="14"/>
        <color indexed="8"/>
        <rFont val="Calibri"/>
        <family val="2"/>
        <charset val="204"/>
      </rPr>
      <t>СТРАСТНАЯ МУЛАТКА</t>
    </r>
    <r>
      <rPr>
        <sz val="14"/>
        <color indexed="8"/>
        <rFont val="Calibri"/>
        <family val="2"/>
        <charset val="204"/>
      </rPr>
      <t xml:space="preserve">  Натуральное мыло для сухой кожи лица и тела с маслом карите, 100 гр</t>
    </r>
  </si>
  <si>
    <r>
      <rPr>
        <b/>
        <sz val="14"/>
        <color indexed="8"/>
        <rFont val="Calibri"/>
        <family val="2"/>
        <charset val="204"/>
      </rPr>
      <t>СЕКРЕТ КЛЕОПАТРЫ</t>
    </r>
    <r>
      <rPr>
        <sz val="14"/>
        <color indexed="8"/>
        <rFont val="Calibri"/>
        <family val="2"/>
        <charset val="204"/>
      </rPr>
      <t xml:space="preserve"> Натуральное мыло для сухой и чувствительной кожи лица и тела с ослиным молоком, 100 гр</t>
    </r>
  </si>
  <si>
    <r>
      <rPr>
        <b/>
        <sz val="14"/>
        <color indexed="8"/>
        <rFont val="Calibri"/>
        <family val="2"/>
        <charset val="204"/>
      </rPr>
      <t>ДРЕВНЯЯ МАГИЯ АРГАНИИ</t>
    </r>
    <r>
      <rPr>
        <sz val="14"/>
        <color indexed="8"/>
        <rFont val="Calibri"/>
        <family val="2"/>
        <charset val="204"/>
      </rPr>
      <t xml:space="preserve"> Натуральное мыло для сухой и чувствительной кожи лица и тела с маслом Арганы, 100 гр</t>
    </r>
  </si>
  <si>
    <r>
      <rPr>
        <b/>
        <sz val="14"/>
        <color indexed="8"/>
        <rFont val="Calibri"/>
        <family val="2"/>
        <charset val="204"/>
      </rPr>
      <t>ВИНОГРАДНАЯ ЭЛЕГИЯ</t>
    </r>
    <r>
      <rPr>
        <sz val="14"/>
        <color indexed="8"/>
        <rFont val="Calibri"/>
        <family val="2"/>
        <charset val="204"/>
      </rPr>
      <t xml:space="preserve"> Натуральное мыло скраб-эксфолиант для лица и тела с пудрой из виноградных косточек, 100 гр</t>
    </r>
  </si>
  <si>
    <r>
      <rPr>
        <b/>
        <sz val="14"/>
        <color indexed="8"/>
        <rFont val="Calibri"/>
        <family val="2"/>
        <charset val="204"/>
      </rPr>
      <t>ВЕСЕННИЙ ШТОРМ</t>
    </r>
    <r>
      <rPr>
        <sz val="14"/>
        <color indexed="8"/>
        <rFont val="Calibri"/>
        <family val="2"/>
        <charset val="204"/>
      </rPr>
      <t xml:space="preserve"> Натуральное антицеллюлитное мыло для тела с морскими водорослями, 100 гр</t>
    </r>
  </si>
  <si>
    <r>
      <rPr>
        <b/>
        <sz val="14"/>
        <color indexed="8"/>
        <rFont val="Calibri"/>
        <family val="2"/>
        <charset val="204"/>
      </rPr>
      <t>АБРИКОСОВЫЙ РАЙ</t>
    </r>
    <r>
      <rPr>
        <sz val="14"/>
        <color indexed="8"/>
        <rFont val="Calibri"/>
        <family val="2"/>
        <charset val="204"/>
      </rPr>
      <t xml:space="preserve"> Натуральное мыло-скраб для лица и тела с косточками абрикоса, 100 гр</t>
    </r>
  </si>
  <si>
    <r>
      <rPr>
        <b/>
        <sz val="14"/>
        <color indexed="8"/>
        <rFont val="Calibri"/>
        <family val="2"/>
        <charset val="204"/>
      </rPr>
      <t xml:space="preserve">ЦЕЛЕБНЫЙ МИНЕРАЛ </t>
    </r>
    <r>
      <rPr>
        <sz val="14"/>
        <color indexed="8"/>
        <rFont val="Calibri"/>
        <family val="2"/>
        <charset val="204"/>
      </rPr>
      <t>Натуральное мыло для жирной и проблемной кожи лица и тела с зелёной глиной, 100 гр</t>
    </r>
  </si>
  <si>
    <r>
      <rPr>
        <b/>
        <sz val="14"/>
        <color indexed="8"/>
        <rFont val="Calibri"/>
        <family val="2"/>
        <charset val="204"/>
      </rPr>
      <t>РОЗОВАЯ МЕЧТА</t>
    </r>
    <r>
      <rPr>
        <sz val="14"/>
        <color indexed="8"/>
        <rFont val="Calibri"/>
        <family val="2"/>
        <charset val="204"/>
      </rPr>
      <t xml:space="preserve"> Натуральное мыло для жирной и проблемной кожи лица и тела с эфирным маслом розмарина, 100 гр</t>
    </r>
  </si>
  <si>
    <r>
      <rPr>
        <b/>
        <sz val="14"/>
        <color indexed="8"/>
        <rFont val="Calibri"/>
        <family val="2"/>
        <charset val="204"/>
      </rPr>
      <t>БИРЮЗОВЫЙ ШЁЛК</t>
    </r>
    <r>
      <rPr>
        <sz val="16"/>
        <color indexed="8"/>
        <rFont val="Calibri"/>
        <family val="2"/>
        <charset val="204"/>
      </rPr>
      <t xml:space="preserve"> Омолаживающая сыворотка с голубым ретинолом, 30 мл</t>
    </r>
  </si>
  <si>
    <r>
      <rPr>
        <b/>
        <sz val="14"/>
        <color indexed="8"/>
        <rFont val="Calibri"/>
        <family val="2"/>
        <charset val="204"/>
      </rPr>
      <t>САПФИРОВАЯ ТАЙНА</t>
    </r>
    <r>
      <rPr>
        <sz val="14"/>
        <color indexed="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>Омолаживающий крем с голубым ретинолом и экстрактом трехцветной фиалки, 50 мл</t>
    </r>
  </si>
  <si>
    <r>
      <rPr>
        <b/>
        <sz val="14"/>
        <color indexed="8"/>
        <rFont val="Calibri"/>
        <family val="2"/>
        <charset val="204"/>
      </rPr>
      <t>АКВАМАРИНОВОЕ ЧУДО</t>
    </r>
    <r>
      <rPr>
        <sz val="14"/>
        <color indexed="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>Омолаживающая маска с голубым ретинолом и экстрактом трехцветной фиалки, 50 мл</t>
    </r>
  </si>
  <si>
    <r>
      <rPr>
        <b/>
        <sz val="14"/>
        <color indexed="8"/>
        <rFont val="Calibri"/>
        <family val="2"/>
        <charset val="204"/>
      </rPr>
      <t xml:space="preserve">ЛАЗУРНАЯ МЕЧТА </t>
    </r>
    <r>
      <rPr>
        <sz val="16"/>
        <color indexed="8"/>
        <rFont val="Calibri"/>
        <family val="2"/>
        <charset val="204"/>
      </rPr>
      <t>Омолаживающий крем для век с голубым ретинолом, 30 мл</t>
    </r>
  </si>
  <si>
    <r>
      <rPr>
        <b/>
        <sz val="14"/>
        <color indexed="8"/>
        <rFont val="Calibri"/>
        <family val="2"/>
        <charset val="204"/>
      </rPr>
      <t>ОГНЕННЫЙ ТОПАЗ</t>
    </r>
    <r>
      <rPr>
        <sz val="14"/>
        <color indexed="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>Омолаживающий пилинг с голубым ретинолом и фруктовыми кислотами (рН 3), 30 мл гелевый</t>
    </r>
  </si>
  <si>
    <r>
      <rPr>
        <b/>
        <sz val="14"/>
        <color indexed="8"/>
        <rFont val="Calibri"/>
        <family val="2"/>
        <charset val="204"/>
      </rPr>
      <t>ЧАРУЮЩЕЕ СОВЕРШЕНСТВО</t>
    </r>
    <r>
      <rPr>
        <sz val="14"/>
        <color indexed="8"/>
        <rFont val="Calibri"/>
        <family val="2"/>
        <charset val="204"/>
      </rPr>
      <t xml:space="preserve"> Антивозрастной революционный сенсорный крем для регулярного ухода за кожей век, 30 мл</t>
    </r>
  </si>
  <si>
    <r>
      <rPr>
        <b/>
        <sz val="14"/>
        <color indexed="8"/>
        <rFont val="Calibri"/>
        <family val="2"/>
        <charset val="204"/>
      </rPr>
      <t>ЭНЕРГИЯ СОВЕРШЕНСТВА</t>
    </r>
    <r>
      <rPr>
        <sz val="14"/>
        <color indexed="8"/>
        <rFont val="Calibri"/>
        <family val="2"/>
        <charset val="204"/>
      </rPr>
      <t xml:space="preserve"> Многокомпонентный сенсорный тоник для очищения кожи и удаления макияжа, 100 мл</t>
    </r>
  </si>
  <si>
    <r>
      <rPr>
        <b/>
        <sz val="14"/>
        <color indexed="8"/>
        <rFont val="Calibri"/>
        <family val="2"/>
        <charset val="204"/>
      </rPr>
      <t>СИЯЮЩЕЕ СОВЕРШЕСТВО</t>
    </r>
    <r>
      <rPr>
        <sz val="14"/>
        <color indexed="8"/>
        <rFont val="Calibri"/>
        <family val="2"/>
        <charset val="204"/>
      </rPr>
      <t xml:space="preserve"> Омолаживающие сенсорные сливки для снятия макияжа, 100 мл</t>
    </r>
  </si>
  <si>
    <r>
      <rPr>
        <b/>
        <sz val="14"/>
        <color indexed="8"/>
        <rFont val="Calibri"/>
        <family val="2"/>
        <charset val="204"/>
      </rPr>
      <t>ЭЛЕГАНТНОЕ СОВЕРШЕНСТВО</t>
    </r>
    <r>
      <rPr>
        <sz val="14"/>
        <color indexed="8"/>
        <rFont val="Calibri"/>
        <family val="2"/>
        <charset val="204"/>
      </rPr>
      <t xml:space="preserve"> Омолаживающий  питательный насыщенный ночной сенсорный крем, 50 мл</t>
    </r>
  </si>
  <si>
    <r>
      <rPr>
        <b/>
        <sz val="14"/>
        <color indexed="8"/>
        <rFont val="Calibri"/>
        <family val="2"/>
        <charset val="204"/>
      </rPr>
      <t>СОЛНЕЧНОЕ СОВЕРШЕНСТВО</t>
    </r>
    <r>
      <rPr>
        <sz val="14"/>
        <color indexed="8"/>
        <rFont val="Calibri"/>
        <family val="2"/>
        <charset val="204"/>
      </rPr>
      <t xml:space="preserve"> Дневная насыщенная омолаживающая сенсорная сыворотка, 30 мл</t>
    </r>
  </si>
  <si>
    <r>
      <rPr>
        <b/>
        <sz val="14"/>
        <color indexed="8"/>
        <rFont val="Calibri"/>
        <family val="2"/>
        <charset val="204"/>
      </rPr>
      <t>ЗВЕЗДНОЕ СОВЕРШЕНСТВО</t>
    </r>
    <r>
      <rPr>
        <sz val="14"/>
        <color indexed="8"/>
        <rFont val="Calibri"/>
        <family val="2"/>
        <charset val="204"/>
      </rPr>
      <t xml:space="preserve"> Омолаживающая насыщенная ночная питательная сенсорная сыворотка, 30 мл</t>
    </r>
  </si>
  <si>
    <t xml:space="preserve"> </t>
  </si>
  <si>
    <t>Биоактивные ампулированные сыворотки 
+ 3D гиалуроновая кислота в каждой ампуле</t>
  </si>
  <si>
    <t xml:space="preserve">ROYAL FORMULA 
Премиальные обратные эмульсии </t>
  </si>
  <si>
    <t>Альгинатные маски серии AlgoBotoRelax_Франция</t>
  </si>
  <si>
    <r>
      <rPr>
        <b/>
        <sz val="17"/>
        <color theme="5" tint="-0.249977111117893"/>
        <rFont val="Calibri"/>
        <family val="2"/>
        <charset val="204"/>
      </rPr>
      <t xml:space="preserve">Токсин конической улитки TOXY                                                                                    Коррекция мимических морщин        </t>
    </r>
    <r>
      <rPr>
        <b/>
        <sz val="17"/>
        <color indexed="8"/>
        <rFont val="Calibri"/>
        <family val="2"/>
        <charset val="204"/>
      </rPr>
      <t xml:space="preserve">                                                                               </t>
    </r>
  </si>
  <si>
    <r>
      <rPr>
        <b/>
        <sz val="17"/>
        <color theme="5" tint="-0.249977111117893"/>
        <rFont val="Calibri"/>
        <family val="2"/>
        <charset val="204"/>
      </rPr>
      <t>Нейроактивные бустеры EXPERT BOOST</t>
    </r>
    <r>
      <rPr>
        <b/>
        <u/>
        <sz val="17"/>
        <color theme="5" tint="-0.249977111117893"/>
        <rFont val="Calibri"/>
        <family val="2"/>
        <charset val="204"/>
      </rPr>
      <t xml:space="preserve">
</t>
    </r>
    <r>
      <rPr>
        <b/>
        <sz val="17"/>
        <color theme="5" tint="-0.249977111117893"/>
        <rFont val="Calibri"/>
        <family val="2"/>
        <charset val="204"/>
      </rPr>
      <t>Мощный усилитель любого косметического средства</t>
    </r>
  </si>
  <si>
    <t>Голубой ретинол                                                                                                                                     Обновление кожи</t>
  </si>
  <si>
    <t>Сыворотки для волос Десять вечеров</t>
  </si>
  <si>
    <t xml:space="preserve">                                     Расходные материалы</t>
  </si>
  <si>
    <t>Нейроактивные сыворотки  "STRESS CONTROL" 
Надежная защита Вашей кожи от стресса</t>
  </si>
  <si>
    <t>Итоговая сумма заказа</t>
  </si>
  <si>
    <t>Итого</t>
  </si>
  <si>
    <r>
      <t xml:space="preserve">Капли для лица от мимических морщин </t>
    </r>
    <r>
      <rPr>
        <b/>
        <sz val="14"/>
        <color indexed="8"/>
        <rFont val="Calibri"/>
        <family val="2"/>
        <charset val="204"/>
      </rPr>
      <t>Сыворотка</t>
    </r>
    <r>
      <rPr>
        <sz val="14"/>
        <color indexed="8"/>
        <rFont val="Calibri"/>
        <family val="2"/>
        <charset val="204"/>
      </rPr>
      <t xml:space="preserve"> для всех типов кожи, 20 мл</t>
    </r>
  </si>
  <si>
    <r>
      <t xml:space="preserve">Легкий </t>
    </r>
    <r>
      <rPr>
        <b/>
        <sz val="14"/>
        <color indexed="8"/>
        <rFont val="Calibri"/>
        <family val="2"/>
        <charset val="204"/>
      </rPr>
      <t>крем</t>
    </r>
    <r>
      <rPr>
        <sz val="14"/>
        <color indexed="8"/>
        <rFont val="Calibri"/>
        <family val="2"/>
        <charset val="204"/>
      </rPr>
      <t xml:space="preserve"> для лица от мимических морщин для всех типов кожи, 50 мл</t>
    </r>
  </si>
  <si>
    <r>
      <t xml:space="preserve">Ночная </t>
    </r>
    <r>
      <rPr>
        <b/>
        <sz val="14"/>
        <color indexed="8"/>
        <rFont val="Calibri"/>
        <family val="2"/>
        <charset val="204"/>
      </rPr>
      <t>маска</t>
    </r>
    <r>
      <rPr>
        <sz val="14"/>
        <color indexed="8"/>
        <rFont val="Calibri"/>
        <family val="2"/>
        <charset val="204"/>
      </rPr>
      <t xml:space="preserve"> для лица от мимических морщин для всех типов кожи, 50 мл</t>
    </r>
  </si>
  <si>
    <r>
      <rPr>
        <b/>
        <sz val="17"/>
        <color theme="5" tint="-0.249977111117893"/>
        <rFont val="Calibri"/>
        <family val="2"/>
        <charset val="204"/>
      </rPr>
      <t xml:space="preserve">FUNGUSTO
Бьюти-курс по уходу за кожей на основе целебных грибных экстрактов    </t>
    </r>
    <r>
      <rPr>
        <b/>
        <sz val="17"/>
        <color indexed="8"/>
        <rFont val="Calibri"/>
        <family val="2"/>
        <charset val="204"/>
      </rPr>
      <t xml:space="preserve">                                                                                                       </t>
    </r>
  </si>
  <si>
    <t>TEANA VEGENIUS Биоэссенции для кожи 
Органическая натуральная косметика</t>
  </si>
  <si>
    <t>Совершенство                                                                                                         Омоложивающая сенсорная косметика</t>
  </si>
  <si>
    <t>Пятое чувство                                                                                                                        Сенсорная пептидная косметика</t>
  </si>
  <si>
    <r>
      <rPr>
        <b/>
        <sz val="14"/>
        <color indexed="8"/>
        <rFont val="Calibri"/>
        <family val="2"/>
        <charset val="204"/>
      </rPr>
      <t>Fungusto</t>
    </r>
    <r>
      <rPr>
        <sz val="14"/>
        <color indexed="8"/>
        <rFont val="Calibri"/>
        <family val="2"/>
        <charset val="204"/>
      </rPr>
      <t xml:space="preserve"> Сыворотка на основе грибных экстрактов (10 амп по 2 мл)  </t>
    </r>
  </si>
  <si>
    <r>
      <t xml:space="preserve">НОЧНОЙ ОСВЕТЛЯЮЩИЙ БУСТЕР </t>
    </r>
    <r>
      <rPr>
        <b/>
        <sz val="14"/>
        <color indexed="8"/>
        <rFont val="Calibri"/>
        <family val="2"/>
        <charset val="204"/>
      </rPr>
      <t>СНЕЖНАЯ БЕЛИЗНА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</si>
  <si>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ДЛЯ РУК И ДЕКОЛЬТЕ ОТ ПИГМЕНТНЫХ ПЯТЕН </t>
    </r>
    <r>
      <rPr>
        <b/>
        <sz val="14"/>
        <color indexed="8"/>
        <rFont val="Calibri"/>
        <family val="2"/>
        <charset val="204"/>
      </rPr>
      <t>БЕЛАЯ КУРКУМА</t>
    </r>
    <r>
      <rPr>
        <sz val="14"/>
        <color indexed="8"/>
        <rFont val="Calibri"/>
        <family val="2"/>
        <charset val="204"/>
      </rPr>
      <t xml:space="preserve"> (20 мл)</t>
    </r>
  </si>
  <si>
    <r>
      <t xml:space="preserve">БУСТЕР ДЛЯ РОСТА РЕСНИЦ И БРОВЕЙ </t>
    </r>
    <r>
      <rPr>
        <b/>
        <sz val="14"/>
        <color indexed="8"/>
        <rFont val="Calibri"/>
        <family val="2"/>
        <charset val="204"/>
      </rPr>
      <t>ЛИСТВЕННИЦА И ЧАЙНЫЙ КУСТ</t>
    </r>
    <r>
      <rPr>
        <sz val="14"/>
        <color indexed="8"/>
        <rFont val="Calibri"/>
        <family val="2"/>
        <charset val="204"/>
      </rPr>
      <t xml:space="preserve"> (20 мл)</t>
    </r>
  </si>
  <si>
    <r>
      <rPr>
        <b/>
        <sz val="14"/>
        <color indexed="8"/>
        <rFont val="Calibri"/>
        <family val="2"/>
        <charset val="204"/>
      </rPr>
      <t>T2</t>
    </r>
    <r>
      <rPr>
        <sz val="14"/>
        <color indexed="8"/>
        <rFont val="Calibri"/>
        <family val="2"/>
        <charset val="204"/>
      </rPr>
      <t xml:space="preserve"> Энергетический матирующий тоник-спрей с лактоферрином (125мл)</t>
    </r>
  </si>
  <si>
    <r>
      <rPr>
        <b/>
        <sz val="14"/>
        <color indexed="8"/>
        <rFont val="Calibri"/>
        <family val="2"/>
        <charset val="204"/>
      </rPr>
      <t>P2</t>
    </r>
    <r>
      <rPr>
        <sz val="14"/>
        <color indexed="8"/>
        <rFont val="Calibri"/>
        <family val="2"/>
        <charset val="204"/>
      </rPr>
      <t xml:space="preserve"> Пенка для умывания с лактоферрином (150мл)</t>
    </r>
  </si>
  <si>
    <r>
      <rPr>
        <b/>
        <sz val="14"/>
        <color indexed="8"/>
        <rFont val="Calibri"/>
        <family val="2"/>
        <charset val="204"/>
      </rPr>
      <t xml:space="preserve">P1 </t>
    </r>
    <r>
      <rPr>
        <sz val="14"/>
        <color indexed="8"/>
        <rFont val="Calibri"/>
        <family val="2"/>
        <charset val="204"/>
      </rPr>
      <t>Пенка для умывания с экстрактом персика и ДНК (150мл)</t>
    </r>
  </si>
  <si>
    <r>
      <rPr>
        <b/>
        <sz val="14"/>
        <color indexed="8"/>
        <rFont val="Calibri"/>
        <family val="2"/>
        <charset val="204"/>
      </rPr>
      <t>O3</t>
    </r>
    <r>
      <rPr>
        <sz val="14"/>
        <color indexed="8"/>
        <rFont val="Calibri"/>
        <family val="2"/>
        <charset val="204"/>
      </rPr>
      <t xml:space="preserve"> Сенсорный омолаживающий гель для кожи вокруг глаз от мимических морщин ("гусиных лапок") (25 мл)</t>
    </r>
  </si>
  <si>
    <r>
      <rPr>
        <b/>
        <sz val="14"/>
        <color indexed="8"/>
        <rFont val="Calibri"/>
        <family val="2"/>
        <charset val="204"/>
      </rPr>
      <t>O2</t>
    </r>
    <r>
      <rPr>
        <sz val="14"/>
        <color indexed="8"/>
        <rFont val="Calibri"/>
        <family val="2"/>
        <charset val="204"/>
      </rPr>
      <t xml:space="preserve"> Сенсорный гель для кожи вокруг глаз экспресс-лифтинг с матрикинами и пептидами аргании (25 мл)</t>
    </r>
  </si>
  <si>
    <r>
      <rPr>
        <b/>
        <sz val="14"/>
        <color indexed="8"/>
        <rFont val="Calibri"/>
        <family val="2"/>
        <charset val="204"/>
      </rPr>
      <t>O1</t>
    </r>
    <r>
      <rPr>
        <sz val="14"/>
        <color indexed="8"/>
        <rFont val="Calibri"/>
        <family val="2"/>
        <charset val="204"/>
      </rPr>
      <t xml:space="preserve"> Сенсорный гель для кожи вокруг глаз против темных кругов и мешков с экстрактом иглицы и цекропии (25 мл)</t>
    </r>
  </si>
  <si>
    <t>Сенсорные гели для кожи вокруг глаз_флакон</t>
  </si>
  <si>
    <t>Сенсорные тоники_флакон</t>
  </si>
  <si>
    <r>
      <rPr>
        <b/>
        <sz val="14"/>
        <color indexed="8"/>
        <rFont val="Calibri"/>
        <family val="2"/>
        <charset val="204"/>
      </rPr>
      <t>S</t>
    </r>
    <r>
      <rPr>
        <sz val="14"/>
        <color indexed="8"/>
        <rFont val="Calibri"/>
        <family val="2"/>
        <charset val="204"/>
      </rPr>
      <t xml:space="preserve"> Ферментный гоммаж-эксфолиант с Кератолином (50мл)</t>
    </r>
  </si>
  <si>
    <r>
      <rPr>
        <b/>
        <sz val="14"/>
        <color indexed="8"/>
        <rFont val="Calibri"/>
        <family val="2"/>
        <charset val="204"/>
      </rPr>
      <t xml:space="preserve">ME </t>
    </r>
    <r>
      <rPr>
        <sz val="14"/>
        <color indexed="8"/>
        <rFont val="Calibri"/>
        <family val="2"/>
        <charset val="204"/>
      </rPr>
      <t>Энергетическая витаминная маска (50мл)</t>
    </r>
  </si>
  <si>
    <r>
      <rPr>
        <b/>
        <sz val="14"/>
        <color indexed="8"/>
        <rFont val="Calibri"/>
        <family val="2"/>
        <charset val="204"/>
      </rPr>
      <t>MC</t>
    </r>
    <r>
      <rPr>
        <sz val="14"/>
        <color indexed="8"/>
        <rFont val="Calibri"/>
        <family val="2"/>
        <charset val="204"/>
      </rPr>
      <t xml:space="preserve"> Мультиламеллярная маска-сияние с люмисферами (50мл)</t>
    </r>
  </si>
  <si>
    <r>
      <rPr>
        <b/>
        <sz val="14"/>
        <color indexed="8"/>
        <rFont val="Calibri"/>
        <family val="2"/>
        <charset val="204"/>
      </rPr>
      <t>MA</t>
    </r>
    <r>
      <rPr>
        <sz val="14"/>
        <color indexed="8"/>
        <rFont val="Calibri"/>
        <family val="2"/>
        <charset val="204"/>
      </rPr>
      <t xml:space="preserve"> Увлажняющая мультиламеллярная маска с экстрактом Императы (50мл)</t>
    </r>
  </si>
  <si>
    <r>
      <rPr>
        <b/>
        <sz val="14"/>
        <color indexed="8"/>
        <rFont val="Calibri"/>
        <family val="2"/>
        <charset val="204"/>
      </rPr>
      <t>MD</t>
    </r>
    <r>
      <rPr>
        <sz val="14"/>
        <color indexed="8"/>
        <rFont val="Calibri"/>
        <family val="2"/>
        <charset val="204"/>
      </rPr>
      <t xml:space="preserve"> Омолаживающая мультиламеллярная маска с матрикинами (50мл)</t>
    </r>
  </si>
  <si>
    <t>Сенсорные мультиламеллярные маски_диспенсер</t>
  </si>
  <si>
    <t>Сенсорные мультиламеллярные кремы_диспенсер</t>
  </si>
  <si>
    <r>
      <rPr>
        <b/>
        <sz val="14"/>
        <color indexed="8"/>
        <rFont val="Calibri"/>
        <family val="2"/>
        <charset val="204"/>
      </rPr>
      <t>CB</t>
    </r>
    <r>
      <rPr>
        <sz val="14"/>
        <color indexed="8"/>
        <rFont val="Calibri"/>
        <family val="2"/>
        <charset val="204"/>
      </rPr>
      <t xml:space="preserve"> Матирующий мультиламеллярный крем-себоконтроль с лактоферрином (50мл)</t>
    </r>
  </si>
  <si>
    <r>
      <rPr>
        <b/>
        <sz val="14"/>
        <color indexed="8"/>
        <rFont val="Calibri"/>
        <family val="2"/>
        <charset val="204"/>
      </rPr>
      <t xml:space="preserve">CE </t>
    </r>
    <r>
      <rPr>
        <sz val="14"/>
        <color indexed="8"/>
        <rFont val="Calibri"/>
        <family val="2"/>
        <charset val="204"/>
      </rPr>
      <t>Энергетический витаминный крем с экстрактом микроводоросли (50мл)</t>
    </r>
  </si>
  <si>
    <r>
      <rPr>
        <b/>
        <sz val="14"/>
        <color indexed="8"/>
        <rFont val="Calibri"/>
        <family val="2"/>
        <charset val="204"/>
      </rPr>
      <t xml:space="preserve">CC </t>
    </r>
    <r>
      <rPr>
        <sz val="14"/>
        <color indexed="8"/>
        <rFont val="Calibri"/>
        <family val="2"/>
        <charset val="204"/>
      </rPr>
      <t>Мультиламеллярный крем-сияние с люмисферами (50мл)</t>
    </r>
  </si>
  <si>
    <r>
      <rPr>
        <b/>
        <sz val="14"/>
        <color indexed="8"/>
        <rFont val="Calibri"/>
        <family val="2"/>
        <charset val="204"/>
      </rPr>
      <t>CA</t>
    </r>
    <r>
      <rPr>
        <sz val="14"/>
        <color indexed="8"/>
        <rFont val="Calibri"/>
        <family val="2"/>
        <charset val="204"/>
      </rPr>
      <t xml:space="preserve"> Увлажняющий мультиламеллярный крем с экстрактом Императы (50мл)</t>
    </r>
  </si>
  <si>
    <r>
      <rPr>
        <b/>
        <sz val="14"/>
        <color indexed="8"/>
        <rFont val="Calibri"/>
        <family val="2"/>
        <charset val="204"/>
      </rPr>
      <t>CD</t>
    </r>
    <r>
      <rPr>
        <sz val="14"/>
        <color indexed="8"/>
        <rFont val="Calibri"/>
        <family val="2"/>
        <charset val="204"/>
      </rPr>
      <t xml:space="preserve"> Омолаживающий мультиламеллярный крем (50мл)</t>
    </r>
  </si>
  <si>
    <t>Мицеллярные пенки для умывания с пенообразователем</t>
  </si>
  <si>
    <t>G2 Гель для снятия макияжа с лактоферрином (125мл)</t>
  </si>
  <si>
    <t>G1 Гель для снятия макияжа с экстрактом персика (125мл)</t>
  </si>
  <si>
    <t>ГАРМОНИЯ СОВЕРШЕНСТВА Антивозрастной сенсорный лифтинг, крем для век, 30 мл</t>
  </si>
  <si>
    <t>Магия морских глубин Альгинатная охлаждающая омолаживающая криомаска со спирулиной и Миоксинолом , 30гр*5шт.</t>
  </si>
  <si>
    <t>Морские сокровища Альгинатная питательная восстанавливающая маска с Ацеролой и, Миоксинолом и витамином С , 30гр*5шт.</t>
  </si>
  <si>
    <t>Янтарный ветер Альгинатная освежающая маска-сияние с перечной мятой, мелиссой, тысячелистником и Миоксинолом  , 30гр*5шт.</t>
  </si>
  <si>
    <t>Хрустальный веер брызг Альгинатная очищающая отшелушивающая и обновляющая маска с Папайей, Аргинином и Миоксинолом , 30гр*5шт.</t>
  </si>
  <si>
    <t>Морской бриз Альгинатная успокаивающая антикуперозная маска с Черникой, витамином С и Миоксинолом , 30гр*5шт.</t>
  </si>
  <si>
    <t>Остров сокровищ Альгинатная анти-акне маска с маслом Чайного дерева, экстрактом Ивы и Миоксинолом , 30гр*5шт.</t>
  </si>
  <si>
    <t>Роза ветров Альгинатная маска для контура глаз против мимических морщин с Коллагеном, Дамасской Розой и Миоксинолом , 15гр*5шт.</t>
  </si>
  <si>
    <t>Волшебный ларец океана Альгинатная релаксирующая восстанавливающая маска с Корицей, Гвоздикой и Миоксинолом , 30гр*5шт.</t>
  </si>
  <si>
    <t>Ларец Аквилона Альгинатная минеральная маска с Миоксинолом , 30гр*5шт.</t>
  </si>
  <si>
    <t>Песня семи морей Альгинатная энергетическая тонизирующая маска с Женьшенем, витамином С и Миоксинолом , 30гр*5шт.</t>
  </si>
  <si>
    <t xml:space="preserve">Улыбка Афродиты Альгинатная моделирующая маска для контура губ с Коллагеном и Миоксинолом , 15 гр*5шт. </t>
  </si>
  <si>
    <t>Музыка моря Ферментный пилинг с Миоксинолом, папайей и ананасом , 30гр*5шт.</t>
  </si>
  <si>
    <t xml:space="preserve"> Морская королева Альгинатная омолаживающая маска с Солями мертвого моря и Миоксинолом , 30гр*5шт.</t>
  </si>
  <si>
    <t>Пряный аромат моря Альгинатная лавандово-розмариновая маска с Миоксинолом , 30гр*5шт.</t>
  </si>
  <si>
    <t>ARIADNE Несмываемый концентрат от выпадения волос, усиливающий их рост, придающий объем прическе , 10 амп*5мл</t>
  </si>
  <si>
    <t xml:space="preserve"> CATHARINA Несмываемый концентат для утолщения тонких волос, усиления их роста и придания дополнительного объема прическе , 10амп*5мл</t>
  </si>
  <si>
    <t xml:space="preserve"> STERHANIA Несмываемый термозащитный концентрат для восстановления сухих и поврежденных волос , 10амп*5мл</t>
  </si>
  <si>
    <t xml:space="preserve"> JUNO Сыворотка для восстановления кончиков секущихся волос , 10амп*5мл</t>
  </si>
  <si>
    <t>T1 Энергетический витаминный тоник, спрей (125мл)</t>
  </si>
  <si>
    <t>MB Мультиламеллярная маска, себоконтроль с лактоферрином (50мл)</t>
  </si>
  <si>
    <t>Мицеллярные гели для умывания и снятия макияжа , флакон с дозатором</t>
  </si>
  <si>
    <t>А1 Сыворотка «Антикупероз» , 10амп по 2мл</t>
  </si>
  <si>
    <t>А2 Сыворотка «Натуральный увлажняющий фактор», 10амп по 2мл</t>
  </si>
  <si>
    <t>А3 Концентрат «Морской коктейль», 10амп по 2мл</t>
  </si>
  <si>
    <t>А4 Гель гиалуроновой кислоты , 10амп по 2мл</t>
  </si>
  <si>
    <t>А5 Сыворотка «Морские минералы», 10амп по 2мл</t>
  </si>
  <si>
    <t>А6 Сыворотка «Суперувлажнение», 10амп по 2мл</t>
  </si>
  <si>
    <t>В2 Сыворотка нормализующая жирность кожи , 10амп по 2мл</t>
  </si>
  <si>
    <t>В3 Успокаивающая сыворотка , 10амп по 2мл</t>
  </si>
  <si>
    <t>В4 Экспресс-успокаивающая сыворотка , 10амп по 2мл</t>
  </si>
  <si>
    <t>C1 Сыворотка «Сияние кожи» , 10амп по 2мл</t>
  </si>
  <si>
    <t>D1 Концентрат «Завтрак для кожи» , 10амп по 2мл</t>
  </si>
  <si>
    <t>D2 Сыворотка «Моментальный лифтинг», 10амп по 2мл</t>
  </si>
  <si>
    <t>D3 Морской коллаген , 10амп по 2мл</t>
  </si>
  <si>
    <t>D4 Крио-сыворотка от мимических морщин, 10амп по 2мл</t>
  </si>
  <si>
    <t>D5 Крио-сыворотка для экспресс-омоложения, 10амп по 2мл</t>
  </si>
  <si>
    <t>D6 Пантенол , 10амп по 2мл</t>
  </si>
  <si>
    <t>D7 Эластин , 10амп по 2мл</t>
  </si>
  <si>
    <t>E1 Сыворотка «Витаминный коктейль» (А + Е + пантенол), 10амп по 2мл</t>
  </si>
  <si>
    <t>E2 Сыворотка «Глоток жизни», 10амп по 2мл</t>
  </si>
  <si>
    <t>E3 Сыворотка «Экспресс-восстановление», 10амп по 2мл</t>
  </si>
  <si>
    <t>N1 "Энергия шёлка" Сыворотка от мимических морщин вокруг губ и у крыльев носа, увеличивающая объем  и моделирующая контур губ , 10амп*2мл</t>
  </si>
  <si>
    <t>N2 "Нежное сияние" Сыворотка для восстановления естественного защитного барьера кожи с церамидами и аминокислотами , 10амп*2мл</t>
  </si>
  <si>
    <t>N3 "Эликсир молодости" Сыворотка-скульптор для моделирования овала лица, устраняющая лишние жировые отложения , 10амп*2мл</t>
  </si>
  <si>
    <t>N4 "Снежная королева" Активная anti-age сыворотка с ферментами арктических протеобактерий и церамидами , 10амп*2мл</t>
  </si>
  <si>
    <t>Антистресс 24 часа , 10амп по 2мл</t>
  </si>
  <si>
    <t>Растительная плацента, 10амп по 2мл</t>
  </si>
  <si>
    <t>Энергия молодости , 10амп по 2мл</t>
  </si>
  <si>
    <t>Антиоксидант, 10амп по 2мл</t>
  </si>
  <si>
    <t>E4 Сыворотка «Кислородный коктейль», 10амп по 2мл</t>
  </si>
  <si>
    <r>
      <rPr>
        <b/>
        <sz val="14"/>
        <color indexed="8"/>
        <rFont val="Calibri"/>
        <family val="2"/>
        <charset val="204"/>
      </rPr>
      <t xml:space="preserve"> АБСОЛЮТНОЕ СОВЕРШЕНСТВО</t>
    </r>
    <r>
      <rPr>
        <sz val="14"/>
        <color indexed="8"/>
        <rFont val="Calibri"/>
        <family val="2"/>
        <charset val="204"/>
      </rPr>
      <t xml:space="preserve"> Омолаживающий дневной насыщенный сенсорный лифтинг, крем, 50 мл</t>
    </r>
  </si>
  <si>
    <t>Лифтинг-тейпы</t>
  </si>
  <si>
    <t>Лифтинг-тейпы для лица (7комп по 5 шт)</t>
  </si>
  <si>
    <t>Маска-смузи для лица Какао-Клубника серии Teana VEGENIUS (80 гр)</t>
  </si>
  <si>
    <t xml:space="preserve">НОВИНКА 2019! </t>
  </si>
  <si>
    <t xml:space="preserve"> (100% натуральные маски - можно даже есть)             </t>
  </si>
  <si>
    <r>
      <rPr>
        <b/>
        <sz val="17"/>
        <color theme="5" tint="-0.249977111117893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</t>
    </r>
    <r>
      <rPr>
        <b/>
        <sz val="17"/>
        <color indexed="8"/>
        <rFont val="Calibri"/>
        <family val="2"/>
        <charset val="204"/>
      </rPr>
      <t xml:space="preserve">                                                                </t>
    </r>
  </si>
  <si>
    <t xml:space="preserve">                                      TEANA VEGENIUS Маски-смузи                          </t>
  </si>
  <si>
    <r>
      <rPr>
        <b/>
        <sz val="17"/>
        <color theme="5" tint="-0.249977111117893"/>
        <rFont val="Calibri"/>
        <family val="2"/>
        <charset val="204"/>
      </rPr>
      <t xml:space="preserve">Молекулярные микрофлюиды OCCLUX                                                                                                                    Принципиально новый механизм в уходе за кожей                       </t>
    </r>
    <r>
      <rPr>
        <b/>
        <sz val="17"/>
        <color indexed="8"/>
        <rFont val="Calibri"/>
        <family val="2"/>
        <charset val="204"/>
      </rPr>
      <t xml:space="preserve">                                                                                 </t>
    </r>
  </si>
  <si>
    <r>
      <t xml:space="preserve">Молекулярный микрофлюид </t>
    </r>
    <r>
      <rPr>
        <b/>
        <sz val="14"/>
        <color indexed="8"/>
        <rFont val="Calibri"/>
        <family val="2"/>
        <charset val="204"/>
      </rPr>
      <t>SENSOCALM</t>
    </r>
    <r>
      <rPr>
        <sz val="14"/>
        <color indexed="8"/>
        <rFont val="Calibri"/>
        <family val="2"/>
        <charset val="204"/>
      </rPr>
      <t xml:space="preserve"> нейроуспокаивающий комплекс
с токсином морского анемона, 50 мл</t>
    </r>
  </si>
  <si>
    <r>
      <t xml:space="preserve">Молекулярный микрофлюид </t>
    </r>
    <r>
      <rPr>
        <b/>
        <sz val="14"/>
        <color indexed="8"/>
        <rFont val="Calibri"/>
        <family val="2"/>
        <charset val="204"/>
      </rPr>
      <t>AGE-FREE</t>
    </r>
    <r>
      <rPr>
        <sz val="14"/>
        <color indexed="8"/>
        <rFont val="Calibri"/>
        <family val="2"/>
        <charset val="204"/>
      </rPr>
      <t xml:space="preserve"> с токсином морской улитки, 50 мл</t>
    </r>
  </si>
  <si>
    <r>
      <t xml:space="preserve">Молекулярный микрофлюид </t>
    </r>
    <r>
      <rPr>
        <b/>
        <sz val="14"/>
        <color indexed="8"/>
        <rFont val="Calibri"/>
        <family val="2"/>
        <charset val="204"/>
      </rPr>
      <t>HI-LIFTING</t>
    </r>
    <r>
      <rPr>
        <sz val="14"/>
        <color indexed="8"/>
        <rFont val="Calibri"/>
        <family val="2"/>
        <charset val="204"/>
      </rPr>
      <t xml:space="preserve"> с моделирующим пептидным комплексом, 50 мл</t>
    </r>
  </si>
  <si>
    <r>
      <t xml:space="preserve">Молекулярный микрофлюид </t>
    </r>
    <r>
      <rPr>
        <b/>
        <sz val="14"/>
        <color indexed="8"/>
        <rFont val="Calibri"/>
        <family val="2"/>
        <charset val="204"/>
      </rPr>
      <t>SYN-CHRO</t>
    </r>
    <r>
      <rPr>
        <sz val="14"/>
        <color indexed="8"/>
        <rFont val="Calibri"/>
        <family val="2"/>
        <charset val="204"/>
      </rPr>
      <t xml:space="preserve"> для ресинхронизации биоритмов кожи, 50 мл</t>
    </r>
  </si>
  <si>
    <r>
      <t xml:space="preserve">Молекулярный микрофлюид </t>
    </r>
    <r>
      <rPr>
        <b/>
        <sz val="14"/>
        <color indexed="8"/>
        <rFont val="Calibri"/>
        <family val="2"/>
        <charset val="204"/>
      </rPr>
      <t>GOLD 24K</t>
    </r>
    <r>
      <rPr>
        <sz val="14"/>
        <color indexed="8"/>
        <rFont val="Calibri"/>
        <family val="2"/>
        <charset val="204"/>
      </rPr>
      <t xml:space="preserve"> эликсир красоты с чистым коллоидным золотом, 50 мл</t>
    </r>
  </si>
  <si>
    <r>
      <t xml:space="preserve">                                                </t>
    </r>
    <r>
      <rPr>
        <b/>
        <u/>
        <sz val="18"/>
        <color indexed="14"/>
        <rFont val="Calibri"/>
        <family val="2"/>
        <charset val="204"/>
      </rPr>
      <t>ВПЕРВЫЕ НА РОССИЙСКОМ РЫНКЕ!</t>
    </r>
  </si>
  <si>
    <t>Маска-смузи для лица Яблоко-Малина серии Teana VEGENIUS (80 гр)</t>
  </si>
  <si>
    <r>
      <t xml:space="preserve">Натуральная цветочная вода </t>
    </r>
    <r>
      <rPr>
        <b/>
        <sz val="14"/>
        <color indexed="8"/>
        <rFont val="Arial"/>
        <family val="2"/>
        <charset val="204"/>
      </rPr>
      <t>Ромашка - Розмарин</t>
    </r>
    <r>
      <rPr>
        <sz val="14"/>
        <color indexed="8"/>
        <rFont val="Arial"/>
        <family val="2"/>
        <charset val="204"/>
      </rPr>
      <t xml:space="preserve"> для волос и тела, 125 мл </t>
    </r>
  </si>
  <si>
    <r>
      <t>Натуральное</t>
    </r>
    <r>
      <rPr>
        <b/>
        <u val="singleAccounting"/>
        <sz val="17"/>
        <color theme="5" tint="-0.249977111117893"/>
        <rFont val="Calibri"/>
        <family val="2"/>
        <charset val="204"/>
      </rPr>
      <t xml:space="preserve"> мыло ручной работы д</t>
    </r>
    <r>
      <rPr>
        <b/>
        <sz val="17"/>
        <color theme="5" tint="-0.249977111117893"/>
        <rFont val="Calibri"/>
        <family val="2"/>
        <charset val="204"/>
      </rPr>
      <t>ля лица и тела_hand made_Франция</t>
    </r>
  </si>
  <si>
    <t>Ампулированные сыворотки для лица серии "Пять минут"                             Инновационная серия Anti-Age</t>
  </si>
  <si>
    <t>Ампулированные сыворотки для лица серии  "IPF"</t>
  </si>
  <si>
    <t xml:space="preserve">А Идеальный набор для увлажнения кожи , 10 амп по 2 мл (натуральный увлажняющий фактор, морской коктейль , гель гиалуроновой кислоты , морские минералы , 2 амп, суперувлажнение) </t>
  </si>
  <si>
    <t>Е Идеальный набор для питания кожи , 10 амп по 2 мл (витаминный коктейль,глоток жизнип,экспресс-восстановление,кислородный коктейль)</t>
  </si>
  <si>
    <t>D Идеальный набор для омоложения кожи , 10 амп по 2 мл (завтрак для кожи,моментальный лифтинг, морской коллаген, эластин, тт мимических морщин,экспресс-омоложения, пантенол)</t>
  </si>
  <si>
    <r>
      <t xml:space="preserve">Натуральная пудра-сыворотка </t>
    </r>
    <r>
      <rPr>
        <b/>
        <sz val="14"/>
        <color indexed="8"/>
        <rFont val="Calibri"/>
        <family val="2"/>
        <charset val="204"/>
      </rPr>
      <t>МЯГКОСТЬ И КОМФОРТ</t>
    </r>
    <r>
      <rPr>
        <sz val="14"/>
        <color indexed="8"/>
        <rFont val="Calibri"/>
        <family val="2"/>
        <charset val="204"/>
      </rPr>
      <t xml:space="preserve"> (Smooth &amp; comfy), 20 гр </t>
    </r>
  </si>
  <si>
    <r>
      <t xml:space="preserve">Натуральная пудра-сыворотка </t>
    </r>
    <r>
      <rPr>
        <b/>
        <sz val="14"/>
        <color indexed="8"/>
        <rFont val="Calibri"/>
        <family val="2"/>
        <charset val="204"/>
      </rPr>
      <t>РОВНЫЙ ТОН И РЕЛЬЕФ</t>
    </r>
    <r>
      <rPr>
        <sz val="14"/>
        <color indexed="8"/>
        <rFont val="Calibri"/>
        <family val="2"/>
        <charset val="204"/>
      </rPr>
      <t xml:space="preserve"> (Even tone &amp; texture), 20 гр             </t>
    </r>
  </si>
  <si>
    <r>
      <t xml:space="preserve">Натуральная пудра-сыворотка </t>
    </r>
    <r>
      <rPr>
        <b/>
        <sz val="14"/>
        <color indexed="8"/>
        <rFont val="Calibri"/>
        <family val="2"/>
        <charset val="204"/>
      </rPr>
      <t>ЛИФТИНГ И СОФТ ФОКУС</t>
    </r>
    <r>
      <rPr>
        <sz val="14"/>
        <color indexed="8"/>
        <rFont val="Calibri"/>
        <family val="2"/>
        <charset val="204"/>
      </rPr>
      <t xml:space="preserve"> (Lifting &amp; soft focus), 20 гр </t>
    </r>
  </si>
  <si>
    <r>
      <t xml:space="preserve">Натуральная цветочная вода </t>
    </r>
    <r>
      <rPr>
        <b/>
        <sz val="14"/>
        <color indexed="8"/>
        <rFont val="Arial"/>
        <family val="2"/>
        <charset val="204"/>
      </rPr>
      <t>Роза-Лаванда</t>
    </r>
    <r>
      <rPr>
        <sz val="14"/>
        <color indexed="8"/>
        <rFont val="Arial"/>
        <family val="2"/>
        <charset val="204"/>
      </rPr>
      <t xml:space="preserve"> для волос и тела, 125 мл        </t>
    </r>
    <r>
      <rPr>
        <sz val="16"/>
        <color indexed="8"/>
        <rFont val="Arial"/>
        <family val="2"/>
        <charset val="204"/>
      </rPr>
      <t xml:space="preserve"> </t>
    </r>
  </si>
  <si>
    <r>
      <t xml:space="preserve">Натуральная цветочная вода </t>
    </r>
    <r>
      <rPr>
        <b/>
        <sz val="14"/>
        <color indexed="8"/>
        <rFont val="Arial"/>
        <family val="2"/>
        <charset val="204"/>
      </rPr>
      <t>Мелисса-Тимьян</t>
    </r>
    <r>
      <rPr>
        <sz val="14"/>
        <color indexed="8"/>
        <rFont val="Arial"/>
        <family val="2"/>
        <charset val="204"/>
      </rPr>
      <t xml:space="preserve"> для волос и тела, 125 мл</t>
    </r>
  </si>
  <si>
    <r>
      <t xml:space="preserve">Натуральная цветочная вода </t>
    </r>
    <r>
      <rPr>
        <b/>
        <sz val="14"/>
        <color indexed="8"/>
        <rFont val="Arial"/>
        <family val="2"/>
        <charset val="204"/>
      </rPr>
      <t>Лимон - Цветы Апельсина</t>
    </r>
    <r>
      <rPr>
        <sz val="14"/>
        <color indexed="8"/>
        <rFont val="Arial"/>
        <family val="2"/>
        <charset val="204"/>
      </rPr>
      <t xml:space="preserve"> для волос и тела, 125 мл </t>
    </r>
  </si>
  <si>
    <t>ПОДАРОЧНЫЙ НАБОР TEANA</t>
  </si>
  <si>
    <t>Tn4</t>
  </si>
  <si>
    <t>Подарочный набор Тиана (Р1 Пенка для умывания 150 мл, CD Омолаживающий крем 50 мл, О3 гель для кожи вокруг глаз от мимических морщин) все средства упакованы в подарочную коробку!</t>
  </si>
  <si>
    <t>Пакеты полиэтиленовые фирменные с логотипом TEANA, 350х400х60 мм</t>
  </si>
  <si>
    <t>СНИЖЕНА ЦЕНА!!!</t>
  </si>
  <si>
    <t>ПУДРЫ-СЫВОРОТКИ!!! НАТУРАЛЬНЫЕ</t>
  </si>
  <si>
    <t>ЦВЕТОЧНЫЕ ВОДЫ!!!</t>
  </si>
  <si>
    <t>а</t>
  </si>
  <si>
    <t>Сыворотка ИНТЕНСИВ для проблемной кожи серии SUPER PEPTIDES TEANA (10 амп по 2 мл)</t>
  </si>
  <si>
    <t>Сыворотка КРУГОВАЯ подтяжка лица серии SUPER PEPTIDES TEANA (10 амп по 2 мл)</t>
  </si>
  <si>
    <t>Сыворотка ПОМОЩЬ при покраснениях серии SUPER PEPTIDES TEANA (10 амп по 2 мл)</t>
  </si>
  <si>
    <t>Сыворотка СОВЕРШЕННЫЙ контур глаз серии SUPER PEPTIDES TEANA (10 амп по 2 мл)</t>
  </si>
  <si>
    <r>
      <t xml:space="preserve">АМПУЛЬНЫЕ СЫВОРОТКИ С ПЕПТИДАМИ
</t>
    </r>
    <r>
      <rPr>
        <b/>
        <sz val="25"/>
        <color theme="5" tint="-0.249977111117893"/>
        <rFont val="Calibri"/>
        <family val="2"/>
        <charset val="204"/>
      </rPr>
      <t>SUPER  PEPTIDES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</si>
</sst>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* #,##0&quot; &quot;[$р.-419]&quot; &quot;;&quot;-&quot;* #,##0&quot; &quot;[$р.-419]&quot; &quot;;&quot; &quot;* &quot;-&quot;??&quot; &quot;[$р.-419]&quot; &quot;"/>
    <numFmt numFmtId="165" formatCode="#,##0.00&quot;р.&quot;"/>
    <numFmt numFmtId="166" formatCode="#,##0&quot;р.&quot;"/>
  </numFmts>
  <fonts count="40" x14ac:knownFonts="1">
    <font>
      <sz val="12"/>
      <color indexed="8"/>
      <name val="Verdana"/>
    </font>
    <font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6"/>
      <color indexed="14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6"/>
      <color indexed="14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18"/>
      <color indexed="8"/>
      <name val="Calibri"/>
      <family val="2"/>
    </font>
    <font>
      <sz val="14"/>
      <color indexed="8"/>
      <name val="Calibri"/>
      <family val="2"/>
    </font>
    <font>
      <sz val="18"/>
      <color indexed="14"/>
      <name val="Calibri"/>
      <family val="2"/>
    </font>
    <font>
      <b/>
      <sz val="18"/>
      <color indexed="14"/>
      <name val="Calibri"/>
      <family val="2"/>
    </font>
    <font>
      <sz val="18"/>
      <color indexed="8"/>
      <name val="Calibri"/>
      <family val="2"/>
    </font>
    <font>
      <b/>
      <sz val="12"/>
      <color indexed="8"/>
      <name val="Calibri"/>
      <family val="2"/>
      <charset val="204"/>
    </font>
    <font>
      <b/>
      <sz val="17"/>
      <color indexed="8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7"/>
      <color theme="5" tint="-0.249977111117893"/>
      <name val="Calibri"/>
      <family val="2"/>
      <charset val="204"/>
    </font>
    <font>
      <b/>
      <u/>
      <sz val="17"/>
      <color theme="5" tint="-0.249977111117893"/>
      <name val="Calibri"/>
      <family val="2"/>
      <charset val="204"/>
    </font>
    <font>
      <b/>
      <u val="singleAccounting"/>
      <sz val="17"/>
      <color theme="5" tint="-0.249977111117893"/>
      <name val="Calibri"/>
      <family val="2"/>
      <charset val="204"/>
    </font>
    <font>
      <b/>
      <sz val="18"/>
      <color theme="5" tint="-0.249977111117893"/>
      <name val="Calibri"/>
      <family val="2"/>
      <charset val="204"/>
    </font>
    <font>
      <sz val="14"/>
      <color indexed="14"/>
      <name val="Calibri"/>
      <family val="2"/>
    </font>
    <font>
      <b/>
      <sz val="14"/>
      <color indexed="8"/>
      <name val="Calibri"/>
      <family val="2"/>
    </font>
    <font>
      <b/>
      <sz val="26"/>
      <color theme="5" tint="-0.249977111117893"/>
      <name val="Calibri"/>
      <family val="2"/>
      <charset val="204"/>
    </font>
    <font>
      <b/>
      <u/>
      <sz val="18"/>
      <color indexed="14"/>
      <name val="Calibri"/>
      <family val="2"/>
      <charset val="204"/>
    </font>
    <font>
      <sz val="16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sz val="24"/>
      <color indexed="8"/>
      <name val="Calibri"/>
      <family val="2"/>
      <charset val="204"/>
    </font>
    <font>
      <sz val="12"/>
      <color indexed="8"/>
      <name val="Verdana"/>
    </font>
    <font>
      <b/>
      <sz val="20"/>
      <color theme="5" tint="-0.499984740745262"/>
      <name val="Calibri"/>
      <family val="2"/>
      <charset val="204"/>
    </font>
    <font>
      <b/>
      <sz val="20"/>
      <color theme="5" tint="-0.249977111117893"/>
      <name val="Calibri"/>
      <family val="2"/>
      <charset val="204"/>
    </font>
    <font>
      <b/>
      <sz val="17"/>
      <color rgb="FFFF0000"/>
      <name val="Calibri"/>
      <family val="2"/>
      <charset val="204"/>
    </font>
    <font>
      <b/>
      <sz val="25"/>
      <color theme="5" tint="-0.249977111117893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rgb="FF92D05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8" tint="-0.24997711111789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8" tint="-0.249977111117893"/>
      </right>
      <top/>
      <bottom style="thin">
        <color indexed="64"/>
      </bottom>
      <diagonal/>
    </border>
    <border>
      <left style="medium">
        <color theme="8" tint="-0.249977111117893"/>
      </left>
      <right style="thin">
        <color indexed="8"/>
      </right>
      <top/>
      <bottom style="thin">
        <color indexed="8"/>
      </bottom>
      <diagonal/>
    </border>
    <border>
      <left style="medium">
        <color theme="8" tint="-0.24997711111789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indexed="8"/>
      </right>
      <top style="thin">
        <color indexed="8"/>
      </top>
      <bottom style="medium">
        <color theme="8" tint="-0.24997711111789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theme="8" tint="-0.249977111117893"/>
      </bottom>
      <diagonal/>
    </border>
    <border>
      <left style="thin">
        <color indexed="8"/>
      </left>
      <right/>
      <top style="thin">
        <color indexed="8"/>
      </top>
      <bottom style="medium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medium">
        <color theme="5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thin">
        <color indexed="64"/>
      </right>
      <top style="thin">
        <color indexed="64"/>
      </top>
      <bottom style="medium">
        <color theme="5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5" tint="-0.249977111117893"/>
      </bottom>
      <diagonal/>
    </border>
    <border>
      <left style="thin">
        <color indexed="64"/>
      </left>
      <right style="medium">
        <color theme="5" tint="-0.249977111117893"/>
      </right>
      <top style="thin">
        <color indexed="64"/>
      </top>
      <bottom style="medium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 style="thin">
        <color indexed="64"/>
      </right>
      <top style="medium">
        <color theme="5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5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5" tint="-0.249977111117893"/>
      </right>
      <top style="medium">
        <color theme="5" tint="-0.249977111117893"/>
      </top>
      <bottom style="thin">
        <color indexed="64"/>
      </bottom>
      <diagonal/>
    </border>
    <border>
      <left style="medium">
        <color theme="5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thin">
        <color indexed="64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indexed="64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8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/>
      <diagonal/>
    </border>
    <border>
      <left/>
      <right/>
      <top style="medium">
        <color theme="5" tint="-0.249977111117893"/>
      </top>
      <bottom/>
      <diagonal/>
    </border>
    <border>
      <left/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/>
      <top/>
      <bottom/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/>
      <right/>
      <top/>
      <bottom style="medium">
        <color theme="5" tint="-0.249977111117893"/>
      </bottom>
      <diagonal/>
    </border>
    <border>
      <left/>
      <right style="medium">
        <color theme="5" tint="-0.249977111117893"/>
      </right>
      <top/>
      <bottom style="medium">
        <color theme="5" tint="-0.249977111117893"/>
      </bottom>
      <diagonal/>
    </border>
    <border>
      <left style="thin">
        <color indexed="64"/>
      </left>
      <right/>
      <top/>
      <bottom/>
      <diagonal/>
    </border>
    <border>
      <left style="medium">
        <color theme="5" tint="-0.249977111117893"/>
      </left>
      <right style="thin">
        <color indexed="64"/>
      </right>
      <top/>
      <bottom/>
      <diagonal/>
    </border>
    <border>
      <left style="medium">
        <color theme="5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5" tint="-0.249977111117893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theme="8" tint="-0.249977111117893"/>
      </left>
      <right/>
      <top style="medium">
        <color rgb="FFFF0000"/>
      </top>
      <bottom style="medium">
        <color rgb="FFFF0000"/>
      </bottom>
      <diagonal/>
    </border>
  </borders>
  <cellStyleXfs count="2">
    <xf numFmtId="0" fontId="0" fillId="0" borderId="0" applyNumberFormat="0" applyFill="0" applyBorder="0" applyProtection="0">
      <alignment vertical="top" wrapText="1"/>
    </xf>
    <xf numFmtId="0" fontId="35" fillId="0" borderId="0" applyNumberFormat="0" applyFill="0" applyBorder="0" applyProtection="0">
      <alignment vertical="top" wrapText="1"/>
    </xf>
  </cellStyleXfs>
  <cellXfs count="405">
    <xf numFmtId="0" fontId="0" fillId="0" borderId="0" xfId="0">
      <alignment vertical="top" wrapText="1"/>
    </xf>
    <xf numFmtId="0" fontId="1" fillId="0" borderId="0" xfId="0" applyFont="1" applyAlignment="1"/>
    <xf numFmtId="0" fontId="8" fillId="2" borderId="4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1" fontId="4" fillId="2" borderId="4" xfId="0" applyNumberFormat="1" applyFont="1" applyFill="1" applyBorder="1" applyAlignment="1">
      <alignment vertical="center" wrapText="1"/>
    </xf>
    <xf numFmtId="164" fontId="4" fillId="2" borderId="4" xfId="0" applyNumberFormat="1" applyFont="1" applyFill="1" applyBorder="1" applyAlignment="1">
      <alignment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vertical="center"/>
    </xf>
    <xf numFmtId="1" fontId="8" fillId="2" borderId="4" xfId="0" applyNumberFormat="1" applyFont="1" applyFill="1" applyBorder="1" applyAlignment="1">
      <alignment vertical="center" wrapText="1"/>
    </xf>
    <xf numFmtId="1" fontId="5" fillId="2" borderId="4" xfId="0" applyNumberFormat="1" applyFont="1" applyFill="1" applyBorder="1" applyAlignment="1">
      <alignment vertical="center" wrapText="1"/>
    </xf>
    <xf numFmtId="0" fontId="1" fillId="0" borderId="1" xfId="0" applyFont="1" applyBorder="1" applyAlignment="1"/>
    <xf numFmtId="0" fontId="12" fillId="4" borderId="2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4" borderId="2" xfId="0" applyFont="1" applyFill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/>
    </xf>
    <xf numFmtId="1" fontId="6" fillId="4" borderId="6" xfId="0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left" vertical="center" wrapText="1"/>
    </xf>
    <xf numFmtId="164" fontId="5" fillId="4" borderId="6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12" fillId="0" borderId="6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1" fontId="6" fillId="0" borderId="9" xfId="0" applyNumberFormat="1" applyFont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1" fontId="6" fillId="4" borderId="9" xfId="0" applyNumberFormat="1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64" fontId="5" fillId="4" borderId="5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8" fillId="4" borderId="6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center" vertical="center" wrapText="1"/>
    </xf>
    <xf numFmtId="165" fontId="16" fillId="0" borderId="9" xfId="0" applyNumberFormat="1" applyFont="1" applyBorder="1" applyAlignment="1">
      <alignment horizontal="right" vertical="center" wrapText="1"/>
    </xf>
    <xf numFmtId="0" fontId="28" fillId="0" borderId="9" xfId="0" applyFont="1" applyBorder="1" applyAlignment="1">
      <alignment horizontal="right" vertical="center" wrapText="1"/>
    </xf>
    <xf numFmtId="1" fontId="6" fillId="0" borderId="2" xfId="0" applyNumberFormat="1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1" fontId="6" fillId="4" borderId="2" xfId="0" applyNumberFormat="1" applyFont="1" applyFill="1" applyBorder="1" applyAlignment="1">
      <alignment horizontal="left" vertical="center"/>
    </xf>
    <xf numFmtId="164" fontId="5" fillId="4" borderId="2" xfId="0" applyNumberFormat="1" applyFont="1" applyFill="1" applyBorder="1" applyAlignment="1">
      <alignment horizontal="left" vertical="center"/>
    </xf>
    <xf numFmtId="0" fontId="13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1" fontId="6" fillId="4" borderId="12" xfId="0" applyNumberFormat="1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vertical="center" wrapText="1"/>
    </xf>
    <xf numFmtId="1" fontId="6" fillId="4" borderId="5" xfId="0" applyNumberFormat="1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7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vertical="center" wrapText="1"/>
    </xf>
    <xf numFmtId="165" fontId="16" fillId="0" borderId="12" xfId="0" applyNumberFormat="1" applyFont="1" applyBorder="1" applyAlignment="1">
      <alignment horizontal="right" vertical="center" wrapText="1"/>
    </xf>
    <xf numFmtId="0" fontId="28" fillId="0" borderId="12" xfId="0" applyFont="1" applyBorder="1" applyAlignment="1">
      <alignment horizontal="right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1" fontId="6" fillId="0" borderId="12" xfId="0" applyNumberFormat="1" applyFont="1" applyBorder="1" applyAlignment="1">
      <alignment horizontal="center" vertical="center"/>
    </xf>
    <xf numFmtId="1" fontId="5" fillId="2" borderId="25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Border="1" applyAlignment="1">
      <alignment horizontal="left" vertical="center" wrapText="1"/>
    </xf>
    <xf numFmtId="164" fontId="5" fillId="2" borderId="0" xfId="0" applyNumberFormat="1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164" fontId="1" fillId="2" borderId="0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vertical="center"/>
    </xf>
    <xf numFmtId="1" fontId="5" fillId="2" borderId="26" xfId="0" applyNumberFormat="1" applyFont="1" applyFill="1" applyBorder="1" applyAlignment="1">
      <alignment vertical="center"/>
    </xf>
    <xf numFmtId="0" fontId="20" fillId="3" borderId="27" xfId="0" applyFont="1" applyFill="1" applyBorder="1" applyAlignment="1">
      <alignment horizontal="center" vertical="center" wrapText="1"/>
    </xf>
    <xf numFmtId="0" fontId="20" fillId="3" borderId="28" xfId="0" applyFont="1" applyFill="1" applyBorder="1" applyAlignment="1">
      <alignment horizontal="center" vertical="center" wrapText="1"/>
    </xf>
    <xf numFmtId="0" fontId="22" fillId="6" borderId="29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165" fontId="20" fillId="0" borderId="33" xfId="0" applyNumberFormat="1" applyFont="1" applyBorder="1" applyAlignment="1"/>
    <xf numFmtId="165" fontId="20" fillId="0" borderId="30" xfId="0" applyNumberFormat="1" applyFont="1" applyBorder="1" applyAlignment="1"/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" fontId="5" fillId="0" borderId="34" xfId="0" applyNumberFormat="1" applyFont="1" applyBorder="1" applyAlignment="1">
      <alignment horizontal="center" vertical="center" wrapText="1"/>
    </xf>
    <xf numFmtId="1" fontId="5" fillId="0" borderId="35" xfId="0" applyNumberFormat="1" applyFont="1" applyBorder="1" applyAlignment="1">
      <alignment horizontal="center" vertical="center" wrapText="1"/>
    </xf>
    <xf numFmtId="1" fontId="16" fillId="0" borderId="35" xfId="0" applyNumberFormat="1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1" fontId="5" fillId="0" borderId="37" xfId="0" applyNumberFormat="1" applyFont="1" applyBorder="1" applyAlignment="1">
      <alignment horizontal="center" vertical="center" wrapText="1"/>
    </xf>
    <xf numFmtId="1" fontId="5" fillId="4" borderId="34" xfId="0" applyNumberFormat="1" applyFont="1" applyFill="1" applyBorder="1" applyAlignment="1">
      <alignment horizontal="center" vertical="center" wrapText="1"/>
    </xf>
    <xf numFmtId="1" fontId="5" fillId="4" borderId="35" xfId="0" applyNumberFormat="1" applyFont="1" applyFill="1" applyBorder="1" applyAlignment="1">
      <alignment horizontal="center" vertical="center" wrapText="1"/>
    </xf>
    <xf numFmtId="1" fontId="4" fillId="2" borderId="38" xfId="0" applyNumberFormat="1" applyFont="1" applyFill="1" applyBorder="1" applyAlignment="1">
      <alignment vertical="center" wrapText="1"/>
    </xf>
    <xf numFmtId="1" fontId="1" fillId="2" borderId="38" xfId="0" applyNumberFormat="1" applyFont="1" applyFill="1" applyBorder="1" applyAlignment="1">
      <alignment vertical="center"/>
    </xf>
    <xf numFmtId="1" fontId="5" fillId="2" borderId="38" xfId="0" applyNumberFormat="1" applyFont="1" applyFill="1" applyBorder="1" applyAlignment="1">
      <alignment vertical="center" wrapText="1"/>
    </xf>
    <xf numFmtId="1" fontId="5" fillId="4" borderId="29" xfId="0" applyNumberFormat="1" applyFont="1" applyFill="1" applyBorder="1" applyAlignment="1">
      <alignment horizontal="center" vertical="center" wrapText="1"/>
    </xf>
    <xf numFmtId="1" fontId="5" fillId="4" borderId="37" xfId="0" applyNumberFormat="1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right" vertical="center"/>
    </xf>
    <xf numFmtId="0" fontId="5" fillId="4" borderId="35" xfId="0" applyFont="1" applyFill="1" applyBorder="1" applyAlignment="1">
      <alignment horizontal="center" vertical="center"/>
    </xf>
    <xf numFmtId="1" fontId="5" fillId="0" borderId="25" xfId="0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5" fontId="1" fillId="0" borderId="26" xfId="0" applyNumberFormat="1" applyFont="1" applyBorder="1" applyAlignment="1"/>
    <xf numFmtId="165" fontId="20" fillId="0" borderId="39" xfId="0" applyNumberFormat="1" applyFont="1" applyBorder="1" applyAlignment="1"/>
    <xf numFmtId="1" fontId="4" fillId="2" borderId="43" xfId="0" applyNumberFormat="1" applyFont="1" applyFill="1" applyBorder="1" applyAlignment="1">
      <alignment vertical="center"/>
    </xf>
    <xf numFmtId="1" fontId="4" fillId="2" borderId="44" xfId="0" applyNumberFormat="1" applyFont="1" applyFill="1" applyBorder="1" applyAlignment="1">
      <alignment vertical="center"/>
    </xf>
    <xf numFmtId="1" fontId="4" fillId="2" borderId="45" xfId="0" applyNumberFormat="1" applyFont="1" applyFill="1" applyBorder="1" applyAlignment="1">
      <alignment vertical="center"/>
    </xf>
    <xf numFmtId="1" fontId="8" fillId="2" borderId="45" xfId="0" applyNumberFormat="1" applyFont="1" applyFill="1" applyBorder="1" applyAlignment="1">
      <alignment vertical="center"/>
    </xf>
    <xf numFmtId="166" fontId="8" fillId="2" borderId="46" xfId="0" applyNumberFormat="1" applyFont="1" applyFill="1" applyBorder="1" applyAlignment="1">
      <alignment vertical="center"/>
    </xf>
    <xf numFmtId="1" fontId="34" fillId="2" borderId="42" xfId="0" applyNumberFormat="1" applyFont="1" applyFill="1" applyBorder="1" applyAlignment="1">
      <alignment vertical="center"/>
    </xf>
    <xf numFmtId="1" fontId="5" fillId="0" borderId="6" xfId="0" applyNumberFormat="1" applyFont="1" applyBorder="1" applyAlignment="1">
      <alignment horizontal="center" vertical="center" wrapText="1"/>
    </xf>
    <xf numFmtId="165" fontId="20" fillId="0" borderId="32" xfId="0" applyNumberFormat="1" applyFont="1" applyBorder="1" applyAlignment="1"/>
    <xf numFmtId="0" fontId="2" fillId="0" borderId="5" xfId="0" applyFont="1" applyBorder="1" applyAlignment="1">
      <alignment horizontal="left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left" vertical="center" wrapText="1"/>
    </xf>
    <xf numFmtId="164" fontId="5" fillId="4" borderId="5" xfId="0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1" fontId="6" fillId="4" borderId="5" xfId="0" applyNumberFormat="1" applyFont="1" applyFill="1" applyBorder="1" applyAlignment="1">
      <alignment horizontal="left" vertical="center" wrapText="1"/>
    </xf>
    <xf numFmtId="164" fontId="5" fillId="4" borderId="5" xfId="0" applyNumberFormat="1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164" fontId="5" fillId="4" borderId="5" xfId="0" applyNumberFormat="1" applyFont="1" applyFill="1" applyBorder="1" applyAlignment="1">
      <alignment horizontal="left" vertical="center"/>
    </xf>
    <xf numFmtId="165" fontId="20" fillId="0" borderId="39" xfId="0" applyNumberFormat="1" applyFont="1" applyBorder="1" applyAlignment="1">
      <alignment horizontal="right" vertical="center"/>
    </xf>
    <xf numFmtId="1" fontId="4" fillId="0" borderId="42" xfId="0" applyNumberFormat="1" applyFont="1" applyBorder="1" applyAlignment="1"/>
    <xf numFmtId="1" fontId="4" fillId="0" borderId="43" xfId="0" applyNumberFormat="1" applyFont="1" applyBorder="1" applyAlignment="1"/>
    <xf numFmtId="0" fontId="23" fillId="0" borderId="43" xfId="0" applyFont="1" applyBorder="1" applyAlignment="1">
      <alignment horizontal="center" vertical="center" wrapText="1"/>
    </xf>
    <xf numFmtId="0" fontId="4" fillId="0" borderId="43" xfId="0" applyFont="1" applyBorder="1" applyAlignment="1"/>
    <xf numFmtId="0" fontId="1" fillId="0" borderId="47" xfId="0" applyFont="1" applyBorder="1" applyAlignment="1"/>
    <xf numFmtId="0" fontId="2" fillId="4" borderId="5" xfId="0" applyFont="1" applyFill="1" applyBorder="1" applyAlignment="1">
      <alignment vertical="center" wrapText="1"/>
    </xf>
    <xf numFmtId="1" fontId="6" fillId="0" borderId="6" xfId="0" applyNumberFormat="1" applyFont="1" applyBorder="1" applyAlignment="1">
      <alignment horizontal="left" vertical="center"/>
    </xf>
    <xf numFmtId="164" fontId="5" fillId="0" borderId="6" xfId="0" applyNumberFormat="1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165" fontId="20" fillId="0" borderId="33" xfId="0" applyNumberFormat="1" applyFont="1" applyBorder="1" applyAlignment="1">
      <alignment horizontal="right" vertical="center"/>
    </xf>
    <xf numFmtId="0" fontId="12" fillId="0" borderId="48" xfId="0" applyFont="1" applyBorder="1" applyAlignment="1">
      <alignment horizontal="left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" fontId="5" fillId="0" borderId="36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164" fontId="5" fillId="0" borderId="11" xfId="0" applyNumberFormat="1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4" fillId="2" borderId="29" xfId="0" applyNumberFormat="1" applyFont="1" applyFill="1" applyBorder="1" applyAlignment="1">
      <alignment vertical="center" wrapText="1"/>
    </xf>
    <xf numFmtId="1" fontId="4" fillId="2" borderId="12" xfId="0" applyNumberFormat="1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164" fontId="4" fillId="2" borderId="12" xfId="0" applyNumberFormat="1" applyFont="1" applyFill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1" fontId="4" fillId="0" borderId="42" xfId="0" applyNumberFormat="1" applyFont="1" applyBorder="1" applyAlignment="1">
      <alignment vertical="center"/>
    </xf>
    <xf numFmtId="1" fontId="4" fillId="0" borderId="43" xfId="0" applyNumberFormat="1" applyFont="1" applyBorder="1" applyAlignment="1">
      <alignment vertical="center"/>
    </xf>
    <xf numFmtId="0" fontId="26" fillId="0" borderId="43" xfId="0" applyFont="1" applyBorder="1" applyAlignment="1">
      <alignment horizontal="center" vertical="center" wrapText="1"/>
    </xf>
    <xf numFmtId="164" fontId="4" fillId="0" borderId="43" xfId="0" applyNumberFormat="1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28" fillId="4" borderId="5" xfId="0" applyFont="1" applyFill="1" applyBorder="1" applyAlignment="1">
      <alignment horizontal="center" vertical="center" wrapText="1"/>
    </xf>
    <xf numFmtId="1" fontId="5" fillId="0" borderId="29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left" vertical="center" wrapText="1"/>
    </xf>
    <xf numFmtId="1" fontId="19" fillId="0" borderId="42" xfId="0" applyNumberFormat="1" applyFont="1" applyBorder="1" applyAlignment="1">
      <alignment vertical="center"/>
    </xf>
    <xf numFmtId="1" fontId="19" fillId="0" borderId="43" xfId="0" applyNumberFormat="1" applyFont="1" applyBorder="1" applyAlignment="1">
      <alignment vertical="center"/>
    </xf>
    <xf numFmtId="164" fontId="19" fillId="0" borderId="43" xfId="0" applyNumberFormat="1" applyFont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20" fillId="0" borderId="47" xfId="0" applyFont="1" applyBorder="1" applyAlignment="1"/>
    <xf numFmtId="0" fontId="12" fillId="4" borderId="12" xfId="0" applyFont="1" applyFill="1" applyBorder="1" applyAlignment="1">
      <alignment horizontal="left" vertical="center" wrapText="1"/>
    </xf>
    <xf numFmtId="164" fontId="5" fillId="4" borderId="12" xfId="0" applyNumberFormat="1" applyFont="1" applyFill="1" applyBorder="1" applyAlignment="1">
      <alignment horizontal="center" vertical="center" wrapText="1"/>
    </xf>
    <xf numFmtId="0" fontId="28" fillId="4" borderId="12" xfId="0" applyFont="1" applyFill="1" applyBorder="1" applyAlignment="1">
      <alignment horizontal="center" vertical="center" wrapText="1"/>
    </xf>
    <xf numFmtId="164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1" fontId="19" fillId="0" borderId="42" xfId="0" applyNumberFormat="1" applyFont="1" applyBorder="1" applyAlignment="1"/>
    <xf numFmtId="1" fontId="19" fillId="0" borderId="43" xfId="0" applyNumberFormat="1" applyFont="1" applyBorder="1" applyAlignment="1"/>
    <xf numFmtId="0" fontId="23" fillId="0" borderId="43" xfId="0" applyFont="1" applyBorder="1" applyAlignment="1">
      <alignment horizontal="center" vertical="center"/>
    </xf>
    <xf numFmtId="164" fontId="19" fillId="0" borderId="43" xfId="0" applyNumberFormat="1" applyFont="1" applyBorder="1" applyAlignment="1"/>
    <xf numFmtId="0" fontId="16" fillId="0" borderId="43" xfId="0" applyFont="1" applyBorder="1" applyAlignment="1"/>
    <xf numFmtId="0" fontId="5" fillId="4" borderId="8" xfId="0" applyFont="1" applyFill="1" applyBorder="1" applyAlignment="1">
      <alignment horizontal="center" vertical="center"/>
    </xf>
    <xf numFmtId="1" fontId="4" fillId="0" borderId="42" xfId="0" applyNumberFormat="1" applyFont="1" applyBorder="1" applyAlignment="1">
      <alignment wrapText="1"/>
    </xf>
    <xf numFmtId="1" fontId="4" fillId="0" borderId="43" xfId="0" applyNumberFormat="1" applyFont="1" applyBorder="1" applyAlignment="1">
      <alignment wrapText="1"/>
    </xf>
    <xf numFmtId="164" fontId="4" fillId="0" borderId="43" xfId="0" applyNumberFormat="1" applyFont="1" applyBorder="1" applyAlignment="1">
      <alignment wrapText="1"/>
    </xf>
    <xf numFmtId="0" fontId="16" fillId="0" borderId="43" xfId="0" applyFont="1" applyBorder="1" applyAlignment="1">
      <alignment wrapText="1"/>
    </xf>
    <xf numFmtId="0" fontId="11" fillId="4" borderId="12" xfId="0" applyFont="1" applyFill="1" applyBorder="1" applyAlignment="1">
      <alignment horizontal="left" vertical="center" wrapText="1"/>
    </xf>
    <xf numFmtId="1" fontId="19" fillId="0" borderId="42" xfId="0" applyNumberFormat="1" applyFont="1" applyBorder="1" applyAlignment="1">
      <alignment wrapText="1"/>
    </xf>
    <xf numFmtId="1" fontId="19" fillId="0" borderId="43" xfId="0" applyNumberFormat="1" applyFont="1" applyBorder="1" applyAlignment="1">
      <alignment wrapText="1"/>
    </xf>
    <xf numFmtId="164" fontId="19" fillId="0" borderId="43" xfId="0" applyNumberFormat="1" applyFont="1" applyBorder="1" applyAlignment="1">
      <alignment wrapText="1"/>
    </xf>
    <xf numFmtId="0" fontId="15" fillId="0" borderId="43" xfId="0" applyFont="1" applyBorder="1" applyAlignment="1"/>
    <xf numFmtId="164" fontId="23" fillId="0" borderId="43" xfId="0" applyNumberFormat="1" applyFont="1" applyBorder="1" applyAlignment="1">
      <alignment horizontal="center" vertical="center" wrapText="1"/>
    </xf>
    <xf numFmtId="164" fontId="16" fillId="0" borderId="43" xfId="0" applyNumberFormat="1" applyFont="1" applyBorder="1" applyAlignment="1">
      <alignment vertical="center"/>
    </xf>
    <xf numFmtId="0" fontId="1" fillId="0" borderId="43" xfId="0" applyFont="1" applyBorder="1" applyAlignment="1"/>
    <xf numFmtId="0" fontId="27" fillId="0" borderId="43" xfId="0" applyFont="1" applyBorder="1" applyAlignment="1">
      <alignment wrapText="1"/>
    </xf>
    <xf numFmtId="0" fontId="28" fillId="0" borderId="5" xfId="0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vertical="center" wrapText="1"/>
    </xf>
    <xf numFmtId="1" fontId="7" fillId="0" borderId="42" xfId="0" applyNumberFormat="1" applyFont="1" applyBorder="1" applyAlignment="1">
      <alignment vertical="center" wrapText="1"/>
    </xf>
    <xf numFmtId="1" fontId="7" fillId="0" borderId="43" xfId="0" applyNumberFormat="1" applyFont="1" applyBorder="1" applyAlignment="1">
      <alignment vertical="center" wrapText="1"/>
    </xf>
    <xf numFmtId="0" fontId="24" fillId="0" borderId="43" xfId="0" applyFont="1" applyBorder="1" applyAlignment="1">
      <alignment horizontal="center" vertical="center" wrapText="1"/>
    </xf>
    <xf numFmtId="0" fontId="9" fillId="0" borderId="43" xfId="0" applyFont="1" applyBorder="1" applyAlignment="1"/>
    <xf numFmtId="164" fontId="7" fillId="0" borderId="43" xfId="0" applyNumberFormat="1" applyFont="1" applyBorder="1" applyAlignment="1">
      <alignment wrapText="1"/>
    </xf>
    <xf numFmtId="1" fontId="7" fillId="0" borderId="43" xfId="0" applyNumberFormat="1" applyFont="1" applyBorder="1" applyAlignment="1">
      <alignment wrapText="1"/>
    </xf>
    <xf numFmtId="0" fontId="2" fillId="5" borderId="36" xfId="0" applyFont="1" applyFill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right" vertical="center" wrapText="1"/>
    </xf>
    <xf numFmtId="0" fontId="28" fillId="0" borderId="11" xfId="0" applyFont="1" applyBorder="1" applyAlignment="1">
      <alignment horizontal="right" vertical="center" wrapText="1"/>
    </xf>
    <xf numFmtId="0" fontId="16" fillId="0" borderId="11" xfId="0" applyFont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1" fontId="6" fillId="0" borderId="19" xfId="0" applyNumberFormat="1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164" fontId="5" fillId="4" borderId="19" xfId="0" applyNumberFormat="1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 wrapText="1"/>
    </xf>
    <xf numFmtId="164" fontId="5" fillId="4" borderId="19" xfId="0" applyNumberFormat="1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9" fillId="0" borderId="44" xfId="0" applyFont="1" applyBorder="1" applyAlignment="1"/>
    <xf numFmtId="0" fontId="27" fillId="0" borderId="51" xfId="0" applyFont="1" applyBorder="1" applyAlignment="1">
      <alignment wrapText="1"/>
    </xf>
    <xf numFmtId="0" fontId="22" fillId="6" borderId="36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164" fontId="5" fillId="0" borderId="52" xfId="0" applyNumberFormat="1" applyFont="1" applyBorder="1" applyAlignment="1">
      <alignment horizontal="center" vertical="center" wrapText="1"/>
    </xf>
    <xf numFmtId="164" fontId="5" fillId="0" borderId="53" xfId="0" applyNumberFormat="1" applyFont="1" applyBorder="1" applyAlignment="1">
      <alignment horizontal="center" vertical="center" wrapText="1"/>
    </xf>
    <xf numFmtId="1" fontId="5" fillId="4" borderId="9" xfId="0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 wrapText="1"/>
    </xf>
    <xf numFmtId="1" fontId="5" fillId="0" borderId="54" xfId="0" applyNumberFormat="1" applyFont="1" applyBorder="1" applyAlignment="1">
      <alignment horizontal="center" vertical="center" wrapText="1"/>
    </xf>
    <xf numFmtId="1" fontId="6" fillId="0" borderId="55" xfId="0" applyNumberFormat="1" applyFont="1" applyBorder="1" applyAlignment="1">
      <alignment horizontal="center" vertical="center" wrapText="1"/>
    </xf>
    <xf numFmtId="0" fontId="12" fillId="0" borderId="55" xfId="0" applyFont="1" applyBorder="1" applyAlignment="1">
      <alignment vertical="center" wrapText="1"/>
    </xf>
    <xf numFmtId="164" fontId="5" fillId="0" borderId="55" xfId="0" applyNumberFormat="1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164" fontId="5" fillId="0" borderId="55" xfId="0" applyNumberFormat="1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165" fontId="20" fillId="0" borderId="57" xfId="0" applyNumberFormat="1" applyFont="1" applyBorder="1" applyAlignment="1"/>
    <xf numFmtId="1" fontId="5" fillId="0" borderId="58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0" fontId="12" fillId="0" borderId="40" xfId="0" applyFont="1" applyBorder="1" applyAlignment="1">
      <alignment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164" fontId="5" fillId="0" borderId="40" xfId="0" applyNumberFormat="1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165" fontId="20" fillId="0" borderId="41" xfId="0" applyNumberFormat="1" applyFont="1" applyBorder="1" applyAlignment="1"/>
    <xf numFmtId="0" fontId="2" fillId="0" borderId="9" xfId="1" applyFont="1" applyBorder="1" applyAlignment="1">
      <alignment horizontal="left" vertical="center" wrapText="1"/>
    </xf>
    <xf numFmtId="0" fontId="2" fillId="0" borderId="40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36" fillId="0" borderId="43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0" fontId="9" fillId="0" borderId="64" xfId="0" applyFont="1" applyBorder="1" applyAlignment="1"/>
    <xf numFmtId="0" fontId="27" fillId="0" borderId="62" xfId="0" applyFont="1" applyBorder="1" applyAlignment="1">
      <alignment wrapText="1"/>
    </xf>
    <xf numFmtId="164" fontId="7" fillId="0" borderId="63" xfId="0" applyNumberFormat="1" applyFont="1" applyBorder="1" applyAlignment="1">
      <alignment wrapText="1"/>
    </xf>
    <xf numFmtId="1" fontId="7" fillId="0" borderId="63" xfId="0" applyNumberFormat="1" applyFont="1" applyBorder="1" applyAlignment="1">
      <alignment wrapText="1"/>
    </xf>
    <xf numFmtId="0" fontId="1" fillId="0" borderId="65" xfId="0" applyFont="1" applyBorder="1" applyAlignment="1"/>
    <xf numFmtId="0" fontId="5" fillId="4" borderId="66" xfId="0" applyFont="1" applyFill="1" applyBorder="1" applyAlignment="1">
      <alignment horizontal="center" vertical="center" wrapText="1"/>
    </xf>
    <xf numFmtId="165" fontId="20" fillId="0" borderId="67" xfId="0" applyNumberFormat="1" applyFont="1" applyBorder="1" applyAlignment="1"/>
    <xf numFmtId="0" fontId="5" fillId="4" borderId="68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165" fontId="20" fillId="0" borderId="70" xfId="0" applyNumberFormat="1" applyFont="1" applyBorder="1" applyAlignment="1"/>
    <xf numFmtId="0" fontId="5" fillId="4" borderId="71" xfId="0" applyFont="1" applyFill="1" applyBorder="1" applyAlignment="1">
      <alignment horizontal="center" vertical="center" wrapText="1"/>
    </xf>
    <xf numFmtId="1" fontId="6" fillId="0" borderId="72" xfId="0" applyNumberFormat="1" applyFont="1" applyBorder="1" applyAlignment="1">
      <alignment horizontal="center" vertical="center"/>
    </xf>
    <xf numFmtId="0" fontId="12" fillId="4" borderId="72" xfId="0" applyFont="1" applyFill="1" applyBorder="1" applyAlignment="1">
      <alignment horizontal="left" vertical="center" wrapText="1"/>
    </xf>
    <xf numFmtId="0" fontId="28" fillId="4" borderId="72" xfId="0" applyFont="1" applyFill="1" applyBorder="1" applyAlignment="1">
      <alignment horizontal="center" vertical="center" wrapText="1"/>
    </xf>
    <xf numFmtId="164" fontId="5" fillId="4" borderId="72" xfId="0" applyNumberFormat="1" applyFont="1" applyFill="1" applyBorder="1" applyAlignment="1">
      <alignment horizontal="center" vertical="center"/>
    </xf>
    <xf numFmtId="0" fontId="5" fillId="4" borderId="73" xfId="0" applyFont="1" applyFill="1" applyBorder="1" applyAlignment="1">
      <alignment horizontal="center" vertical="center" wrapText="1"/>
    </xf>
    <xf numFmtId="165" fontId="20" fillId="0" borderId="74" xfId="0" applyNumberFormat="1" applyFont="1" applyBorder="1" applyAlignment="1"/>
    <xf numFmtId="1" fontId="17" fillId="0" borderId="75" xfId="0" applyNumberFormat="1" applyFont="1" applyBorder="1" applyAlignment="1">
      <alignment wrapText="1"/>
    </xf>
    <xf numFmtId="1" fontId="17" fillId="0" borderId="63" xfId="0" applyNumberFormat="1" applyFont="1" applyBorder="1" applyAlignment="1">
      <alignment wrapText="1"/>
    </xf>
    <xf numFmtId="0" fontId="23" fillId="0" borderId="63" xfId="0" applyFont="1" applyBorder="1" applyAlignment="1">
      <alignment horizontal="center" vertical="center" wrapText="1"/>
    </xf>
    <xf numFmtId="0" fontId="18" fillId="0" borderId="63" xfId="0" applyFont="1" applyBorder="1" applyAlignment="1"/>
    <xf numFmtId="0" fontId="27" fillId="0" borderId="63" xfId="0" applyFont="1" applyBorder="1" applyAlignment="1">
      <alignment wrapText="1"/>
    </xf>
    <xf numFmtId="164" fontId="17" fillId="0" borderId="63" xfId="0" applyNumberFormat="1" applyFont="1" applyBorder="1" applyAlignment="1">
      <alignment wrapText="1"/>
    </xf>
    <xf numFmtId="0" fontId="20" fillId="0" borderId="65" xfId="0" applyFont="1" applyBorder="1" applyAlignment="1"/>
    <xf numFmtId="1" fontId="5" fillId="0" borderId="66" xfId="0" applyNumberFormat="1" applyFont="1" applyBorder="1" applyAlignment="1">
      <alignment horizontal="center" vertical="center"/>
    </xf>
    <xf numFmtId="1" fontId="5" fillId="0" borderId="68" xfId="0" applyNumberFormat="1" applyFont="1" applyBorder="1" applyAlignment="1">
      <alignment horizontal="center" vertical="center"/>
    </xf>
    <xf numFmtId="1" fontId="5" fillId="0" borderId="69" xfId="0" applyNumberFormat="1" applyFont="1" applyBorder="1" applyAlignment="1">
      <alignment horizontal="center" vertical="center"/>
    </xf>
    <xf numFmtId="1" fontId="5" fillId="0" borderId="71" xfId="0" applyNumberFormat="1" applyFont="1" applyBorder="1" applyAlignment="1">
      <alignment horizontal="center" vertical="center"/>
    </xf>
    <xf numFmtId="0" fontId="12" fillId="0" borderId="72" xfId="0" applyFont="1" applyBorder="1" applyAlignment="1">
      <alignment horizontal="left" vertical="center" wrapText="1"/>
    </xf>
    <xf numFmtId="164" fontId="5" fillId="0" borderId="72" xfId="0" applyNumberFormat="1" applyFont="1" applyBorder="1" applyAlignment="1">
      <alignment horizontal="center" vertical="center"/>
    </xf>
    <xf numFmtId="0" fontId="2" fillId="0" borderId="12" xfId="1" applyFont="1" applyBorder="1" applyAlignment="1">
      <alignment horizontal="left" vertical="center" wrapText="1"/>
    </xf>
    <xf numFmtId="165" fontId="20" fillId="0" borderId="77" xfId="0" applyNumberFormat="1" applyFont="1" applyFill="1" applyBorder="1" applyAlignment="1">
      <alignment horizontal="center" vertical="center" wrapText="1"/>
    </xf>
    <xf numFmtId="0" fontId="22" fillId="6" borderId="78" xfId="1" applyFont="1" applyFill="1" applyBorder="1" applyAlignment="1">
      <alignment horizontal="center" vertical="center" wrapText="1"/>
    </xf>
    <xf numFmtId="1" fontId="6" fillId="0" borderId="79" xfId="0" applyNumberFormat="1" applyFont="1" applyBorder="1" applyAlignment="1">
      <alignment horizontal="center" vertical="center"/>
    </xf>
    <xf numFmtId="0" fontId="2" fillId="0" borderId="79" xfId="1" applyFont="1" applyBorder="1" applyAlignment="1">
      <alignment horizontal="left" vertical="center" wrapText="1"/>
    </xf>
    <xf numFmtId="165" fontId="16" fillId="0" borderId="79" xfId="0" applyNumberFormat="1" applyFont="1" applyBorder="1" applyAlignment="1">
      <alignment horizontal="right" vertical="center" wrapText="1"/>
    </xf>
    <xf numFmtId="0" fontId="20" fillId="0" borderId="79" xfId="0" applyFont="1" applyFill="1" applyBorder="1" applyAlignment="1">
      <alignment horizontal="center" vertical="center" wrapText="1"/>
    </xf>
    <xf numFmtId="165" fontId="20" fillId="0" borderId="80" xfId="0" applyNumberFormat="1" applyFont="1" applyFill="1" applyBorder="1" applyAlignment="1">
      <alignment horizontal="center" vertical="center" wrapText="1"/>
    </xf>
    <xf numFmtId="0" fontId="23" fillId="0" borderId="76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3" fillId="0" borderId="84" xfId="0" applyFont="1" applyFill="1" applyBorder="1" applyAlignment="1">
      <alignment horizontal="center" vertical="center" wrapText="1"/>
    </xf>
    <xf numFmtId="0" fontId="22" fillId="6" borderId="85" xfId="0" applyFont="1" applyFill="1" applyBorder="1" applyAlignment="1">
      <alignment horizontal="center" vertical="center" wrapText="1"/>
    </xf>
    <xf numFmtId="1" fontId="6" fillId="0" borderId="86" xfId="0" applyNumberFormat="1" applyFont="1" applyBorder="1" applyAlignment="1">
      <alignment horizontal="center" vertical="center"/>
    </xf>
    <xf numFmtId="0" fontId="2" fillId="0" borderId="86" xfId="0" applyFont="1" applyBorder="1" applyAlignment="1">
      <alignment horizontal="left" vertical="center" wrapText="1"/>
    </xf>
    <xf numFmtId="165" fontId="16" fillId="0" borderId="86" xfId="0" applyNumberFormat="1" applyFont="1" applyBorder="1" applyAlignment="1">
      <alignment horizontal="right" vertical="center" wrapText="1"/>
    </xf>
    <xf numFmtId="0" fontId="20" fillId="0" borderId="86" xfId="0" applyFont="1" applyFill="1" applyBorder="1" applyAlignment="1">
      <alignment horizontal="center" vertical="center" wrapText="1"/>
    </xf>
    <xf numFmtId="165" fontId="20" fillId="0" borderId="87" xfId="0" applyNumberFormat="1" applyFont="1" applyFill="1" applyBorder="1" applyAlignment="1">
      <alignment horizontal="center" vertical="center" wrapText="1"/>
    </xf>
    <xf numFmtId="0" fontId="22" fillId="6" borderId="88" xfId="0" applyFont="1" applyFill="1" applyBorder="1" applyAlignment="1">
      <alignment horizontal="center" vertical="center" wrapText="1"/>
    </xf>
    <xf numFmtId="0" fontId="22" fillId="6" borderId="78" xfId="0" applyFont="1" applyFill="1" applyBorder="1" applyAlignment="1">
      <alignment horizontal="center" vertical="center" wrapText="1"/>
    </xf>
    <xf numFmtId="0" fontId="2" fillId="0" borderId="79" xfId="0" applyFont="1" applyBorder="1" applyAlignment="1">
      <alignment horizontal="left" vertical="center" wrapText="1"/>
    </xf>
    <xf numFmtId="0" fontId="22" fillId="6" borderId="76" xfId="0" applyFont="1" applyFill="1" applyBorder="1" applyAlignment="1">
      <alignment horizontal="center" vertical="center" wrapText="1"/>
    </xf>
    <xf numFmtId="1" fontId="6" fillId="0" borderId="89" xfId="0" applyNumberFormat="1" applyFont="1" applyBorder="1" applyAlignment="1">
      <alignment horizontal="center" vertical="center"/>
    </xf>
    <xf numFmtId="0" fontId="2" fillId="0" borderId="90" xfId="0" applyFont="1" applyBorder="1" applyAlignment="1">
      <alignment horizontal="left" vertical="center" wrapText="1"/>
    </xf>
    <xf numFmtId="165" fontId="16" fillId="0" borderId="90" xfId="0" applyNumberFormat="1" applyFont="1" applyBorder="1" applyAlignment="1">
      <alignment horizontal="right" vertical="center" wrapText="1"/>
    </xf>
    <xf numFmtId="0" fontId="28" fillId="0" borderId="90" xfId="0" applyFont="1" applyBorder="1" applyAlignment="1">
      <alignment horizontal="right" vertical="center" wrapText="1"/>
    </xf>
    <xf numFmtId="0" fontId="5" fillId="4" borderId="91" xfId="0" applyFont="1" applyFill="1" applyBorder="1" applyAlignment="1">
      <alignment horizontal="center" vertical="center" wrapText="1"/>
    </xf>
    <xf numFmtId="165" fontId="20" fillId="0" borderId="92" xfId="0" applyNumberFormat="1" applyFont="1" applyBorder="1" applyAlignment="1">
      <alignment horizontal="right" vertical="center"/>
    </xf>
    <xf numFmtId="165" fontId="20" fillId="0" borderId="77" xfId="0" applyNumberFormat="1" applyFont="1" applyBorder="1" applyAlignment="1"/>
    <xf numFmtId="0" fontId="21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vertical="center" wrapText="1"/>
    </xf>
    <xf numFmtId="0" fontId="21" fillId="0" borderId="98" xfId="0" applyFont="1" applyBorder="1" applyAlignment="1">
      <alignment horizontal="center" vertical="center" wrapText="1"/>
    </xf>
    <xf numFmtId="0" fontId="21" fillId="0" borderId="99" xfId="0" applyFont="1" applyBorder="1" applyAlignment="1">
      <alignment horizontal="center" vertical="center" wrapText="1"/>
    </xf>
    <xf numFmtId="0" fontId="21" fillId="0" borderId="100" xfId="0" applyFont="1" applyBorder="1" applyAlignment="1">
      <alignment horizontal="center" vertical="center" wrapText="1"/>
    </xf>
    <xf numFmtId="0" fontId="2" fillId="0" borderId="101" xfId="1" applyFont="1" applyBorder="1" applyAlignment="1">
      <alignment horizontal="left" vertical="center" wrapText="1"/>
    </xf>
    <xf numFmtId="0" fontId="22" fillId="6" borderId="102" xfId="1" applyFont="1" applyFill="1" applyBorder="1" applyAlignment="1">
      <alignment horizontal="center" vertical="center" wrapText="1"/>
    </xf>
    <xf numFmtId="0" fontId="22" fillId="6" borderId="88" xfId="1" applyFont="1" applyFill="1" applyBorder="1" applyAlignment="1">
      <alignment horizontal="center" vertical="center" wrapText="1"/>
    </xf>
    <xf numFmtId="0" fontId="22" fillId="6" borderId="103" xfId="0" applyFont="1" applyFill="1" applyBorder="1" applyAlignment="1">
      <alignment horizontal="center" vertical="center" wrapText="1"/>
    </xf>
    <xf numFmtId="165" fontId="20" fillId="0" borderId="104" xfId="0" applyNumberFormat="1" applyFont="1" applyBorder="1" applyAlignment="1"/>
    <xf numFmtId="1" fontId="7" fillId="0" borderId="105" xfId="0" applyNumberFormat="1" applyFont="1" applyBorder="1" applyAlignment="1"/>
    <xf numFmtId="1" fontId="7" fillId="0" borderId="106" xfId="0" applyNumberFormat="1" applyFont="1" applyBorder="1" applyAlignment="1">
      <alignment wrapText="1"/>
    </xf>
    <xf numFmtId="0" fontId="23" fillId="0" borderId="106" xfId="0" applyFont="1" applyBorder="1" applyAlignment="1">
      <alignment horizontal="center" vertical="center" wrapText="1"/>
    </xf>
    <xf numFmtId="0" fontId="9" fillId="0" borderId="106" xfId="0" applyFont="1" applyBorder="1" applyAlignment="1"/>
    <xf numFmtId="0" fontId="27" fillId="0" borderId="106" xfId="0" applyFont="1" applyBorder="1" applyAlignment="1">
      <alignment wrapText="1"/>
    </xf>
    <xf numFmtId="0" fontId="22" fillId="6" borderId="9" xfId="1" applyFont="1" applyFill="1" applyBorder="1" applyAlignment="1">
      <alignment horizontal="center" vertical="center" wrapText="1"/>
    </xf>
    <xf numFmtId="165" fontId="33" fillId="5" borderId="9" xfId="0" applyNumberFormat="1" applyFont="1" applyFill="1" applyBorder="1" applyAlignment="1">
      <alignment horizontal="center" vertical="center" wrapText="1"/>
    </xf>
    <xf numFmtId="165" fontId="2" fillId="0" borderId="9" xfId="1" applyNumberFormat="1" applyFont="1" applyBorder="1" applyAlignment="1">
      <alignment horizontal="right" vertical="center" wrapText="1"/>
    </xf>
    <xf numFmtId="1" fontId="2" fillId="0" borderId="9" xfId="1" applyNumberFormat="1" applyFont="1" applyBorder="1" applyAlignment="1">
      <alignment horizontal="center" vertical="center"/>
    </xf>
    <xf numFmtId="0" fontId="2" fillId="4" borderId="12" xfId="0" applyFont="1" applyFill="1" applyBorder="1" applyAlignment="1">
      <alignment horizontal="left" vertical="center" wrapText="1"/>
    </xf>
    <xf numFmtId="1" fontId="8" fillId="3" borderId="42" xfId="0" applyNumberFormat="1" applyFont="1" applyFill="1" applyBorder="1" applyAlignment="1">
      <alignment horizontal="left" vertical="center" wrapText="1"/>
    </xf>
    <xf numFmtId="1" fontId="8" fillId="3" borderId="43" xfId="0" applyNumberFormat="1" applyFont="1" applyFill="1" applyBorder="1" applyAlignment="1">
      <alignment horizontal="left" vertical="center" wrapText="1"/>
    </xf>
    <xf numFmtId="1" fontId="8" fillId="3" borderId="47" xfId="0" applyNumberFormat="1" applyFont="1" applyFill="1" applyBorder="1" applyAlignment="1">
      <alignment horizontal="left" vertical="center" wrapText="1"/>
    </xf>
    <xf numFmtId="0" fontId="20" fillId="0" borderId="81" xfId="0" applyFont="1" applyFill="1" applyBorder="1" applyAlignment="1">
      <alignment horizontal="center" vertical="center" wrapText="1"/>
    </xf>
    <xf numFmtId="0" fontId="20" fillId="0" borderId="82" xfId="0" applyFont="1" applyFill="1" applyBorder="1" applyAlignment="1">
      <alignment horizontal="center" vertical="center" wrapText="1"/>
    </xf>
    <xf numFmtId="0" fontId="37" fillId="0" borderId="81" xfId="0" applyFont="1" applyBorder="1" applyAlignment="1">
      <alignment horizontal="center" vertical="center"/>
    </xf>
    <xf numFmtId="0" fontId="37" fillId="0" borderId="83" xfId="0" applyFont="1" applyBorder="1" applyAlignment="1">
      <alignment horizontal="center" vertical="center"/>
    </xf>
    <xf numFmtId="0" fontId="37" fillId="0" borderId="82" xfId="0" applyFont="1" applyBorder="1" applyAlignment="1">
      <alignment horizontal="center" vertical="center"/>
    </xf>
    <xf numFmtId="0" fontId="38" fillId="0" borderId="105" xfId="0" applyFont="1" applyBorder="1" applyAlignment="1">
      <alignment horizontal="center" vertical="center" wrapText="1"/>
    </xf>
    <xf numFmtId="0" fontId="38" fillId="0" borderId="106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23" fillId="0" borderId="105" xfId="0" applyFont="1" applyBorder="1" applyAlignment="1">
      <alignment horizontal="center" vertical="center" wrapText="1"/>
    </xf>
    <xf numFmtId="0" fontId="23" fillId="0" borderId="106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1" fontId="4" fillId="2" borderId="59" xfId="0" applyNumberFormat="1" applyFont="1" applyFill="1" applyBorder="1" applyAlignment="1">
      <alignment horizontal="center" vertical="center" wrapText="1"/>
    </xf>
    <xf numFmtId="1" fontId="4" fillId="2" borderId="60" xfId="0" applyNumberFormat="1" applyFont="1" applyFill="1" applyBorder="1" applyAlignment="1">
      <alignment horizontal="center" vertical="center" wrapText="1"/>
    </xf>
    <xf numFmtId="1" fontId="5" fillId="2" borderId="0" xfId="0" applyNumberFormat="1" applyFont="1" applyFill="1" applyBorder="1" applyAlignment="1">
      <alignment horizontal="center" vertical="center" wrapText="1"/>
    </xf>
    <xf numFmtId="1" fontId="5" fillId="2" borderId="26" xfId="0" applyNumberFormat="1" applyFont="1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 wrapText="1"/>
    </xf>
    <xf numFmtId="1" fontId="8" fillId="2" borderId="2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horizontal="center" vertical="center" wrapText="1"/>
    </xf>
    <xf numFmtId="1" fontId="4" fillId="2" borderId="26" xfId="0" applyNumberFormat="1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" fontId="7" fillId="0" borderId="50" xfId="0" applyNumberFormat="1" applyFont="1" applyBorder="1" applyAlignment="1">
      <alignment horizontal="center" vertical="center"/>
    </xf>
    <xf numFmtId="1" fontId="7" fillId="0" borderId="51" xfId="0" applyNumberFormat="1" applyFont="1" applyBorder="1" applyAlignment="1">
      <alignment horizontal="center" vertical="center"/>
    </xf>
    <xf numFmtId="1" fontId="7" fillId="0" borderId="61" xfId="0" applyNumberFormat="1" applyFont="1" applyBorder="1" applyAlignment="1">
      <alignment horizontal="center" vertical="center"/>
    </xf>
    <xf numFmtId="1" fontId="7" fillId="0" borderId="62" xfId="0" applyNumberFormat="1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8" fillId="0" borderId="107" xfId="0" applyFont="1" applyBorder="1" applyAlignment="1">
      <alignment horizontal="center" vertical="center" wrapText="1"/>
    </xf>
    <xf numFmtId="0" fontId="37" fillId="0" borderId="93" xfId="0" applyFont="1" applyBorder="1" applyAlignment="1">
      <alignment horizontal="center" vertical="center"/>
    </xf>
    <xf numFmtId="0" fontId="37" fillId="0" borderId="94" xfId="0" applyFont="1" applyBorder="1" applyAlignment="1">
      <alignment horizontal="center" vertical="center"/>
    </xf>
    <xf numFmtId="0" fontId="37" fillId="0" borderId="95" xfId="0" applyFont="1" applyBorder="1" applyAlignment="1">
      <alignment horizontal="center" vertical="center"/>
    </xf>
    <xf numFmtId="0" fontId="37" fillId="0" borderId="96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97" xfId="0" applyFont="1" applyBorder="1" applyAlignment="1">
      <alignment horizontal="center" vertical="center"/>
    </xf>
    <xf numFmtId="0" fontId="37" fillId="0" borderId="98" xfId="0" applyFont="1" applyBorder="1" applyAlignment="1">
      <alignment horizontal="center" vertical="center"/>
    </xf>
    <xf numFmtId="0" fontId="37" fillId="0" borderId="99" xfId="0" applyFont="1" applyBorder="1" applyAlignment="1">
      <alignment horizontal="center" vertical="center"/>
    </xf>
    <xf numFmtId="0" fontId="37" fillId="0" borderId="100" xfId="0" applyFont="1" applyBorder="1" applyAlignment="1">
      <alignment horizontal="center" vertical="center"/>
    </xf>
    <xf numFmtId="0" fontId="29" fillId="0" borderId="81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 wrapText="1"/>
    </xf>
    <xf numFmtId="0" fontId="29" fillId="0" borderId="82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06411"/>
      <rgbColor rgb="FF0066CC"/>
      <rgbColor rgb="FFCCFFCC"/>
      <rgbColor rgb="FF99CC00"/>
      <rgbColor rgb="FFDD0806"/>
      <rgbColor rgb="FFFF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18" Type="http://schemas.openxmlformats.org/officeDocument/2006/relationships/image" Target="../media/image19.jpeg"/><Relationship Id="rId26" Type="http://schemas.openxmlformats.org/officeDocument/2006/relationships/image" Target="../media/image27.jp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24" Type="http://schemas.openxmlformats.org/officeDocument/2006/relationships/image" Target="../media/image25.jpe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tiff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185</xdr:row>
      <xdr:rowOff>46945</xdr:rowOff>
    </xdr:from>
    <xdr:to>
      <xdr:col>1</xdr:col>
      <xdr:colOff>939800</xdr:colOff>
      <xdr:row>185</xdr:row>
      <xdr:rowOff>939800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4291145"/>
          <a:ext cx="673100" cy="892855"/>
        </a:xfrm>
        <a:prstGeom prst="rect">
          <a:avLst/>
        </a:prstGeom>
      </xdr:spPr>
    </xdr:pic>
    <xdr:clientData/>
  </xdr:twoCellAnchor>
  <xdr:twoCellAnchor>
    <xdr:from>
      <xdr:col>4</xdr:col>
      <xdr:colOff>1032442</xdr:colOff>
      <xdr:row>0</xdr:row>
      <xdr:rowOff>12700</xdr:rowOff>
    </xdr:from>
    <xdr:to>
      <xdr:col>7</xdr:col>
      <xdr:colOff>821418</xdr:colOff>
      <xdr:row>2</xdr:row>
      <xdr:rowOff>6350</xdr:rowOff>
    </xdr:to>
    <xdr:pic>
      <xdr:nvPicPr>
        <xdr:cNvPr id="2" name="image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5642" y="12700"/>
          <a:ext cx="2570276" cy="1873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250992</xdr:colOff>
      <xdr:row>0</xdr:row>
      <xdr:rowOff>70759</xdr:rowOff>
    </xdr:from>
    <xdr:to>
      <xdr:col>2</xdr:col>
      <xdr:colOff>655864</xdr:colOff>
      <xdr:row>0</xdr:row>
      <xdr:rowOff>1399309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992" y="70759"/>
          <a:ext cx="2413781" cy="1328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861410</xdr:colOff>
      <xdr:row>0</xdr:row>
      <xdr:rowOff>108403</xdr:rowOff>
    </xdr:from>
    <xdr:to>
      <xdr:col>2</xdr:col>
      <xdr:colOff>7425418</xdr:colOff>
      <xdr:row>0</xdr:row>
      <xdr:rowOff>1440542</xdr:rowOff>
    </xdr:to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728310" y="108403"/>
          <a:ext cx="6564008" cy="1332139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a14="http://schemas.microsoft.com/office/mac/drawingml/2011/main" val="1"/>
          </a:ext>
        </a:extLst>
      </xdr:spPr>
      <xdr:txBody>
        <a:bodyPr wrap="square" lIns="22859" tIns="22859" rIns="22859" bIns="22859" numCol="1" anchor="t">
          <a:noAutofit/>
        </a:bodyPr>
        <a:lstStyle/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ООО "Торговый дом ТИАНА"</a:t>
          </a: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ru-RU" sz="14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127087, г. Москва, улица Барклая, дом 6, строение 5, цокольный этаж, комната 10</a:t>
          </a: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sz="14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БЦ «Барклай-Плаза»</a:t>
          </a: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sz="14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тел/факс: +7 495 150 03 63</a:t>
          </a:r>
          <a:r>
            <a:rPr lang="ru-RU" sz="14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 (доб.  401     )</a:t>
          </a:r>
          <a:r>
            <a:rPr sz="14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 </a:t>
          </a:r>
          <a:endParaRPr lang="ru-RU" sz="14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ru-RU"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тел.моб: </a:t>
          </a: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ru-RU" sz="1800" b="1" i="0" u="sng" strike="noStrike" cap="none" spc="0" baseline="0">
              <a:ln>
                <a:noFill/>
              </a:ln>
              <a:solidFill>
                <a:srgbClr val="00B050"/>
              </a:solidFill>
              <a:uFillTx/>
              <a:latin typeface="Calibri"/>
              <a:ea typeface="Calibri"/>
              <a:cs typeface="Calibri"/>
              <a:sym typeface="Calibri"/>
            </a:rPr>
            <a:t>Ваш менеджер:  Сальникова Екатерина</a:t>
          </a:r>
        </a:p>
        <a:p>
          <a:pPr marL="0" marR="0" lvl="0" indent="0" algn="l" defTabSz="4572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sz="1400" b="1" i="0" u="sng" strike="noStrike" cap="none" spc="0" baseline="0">
            <a:ln>
              <a:noFill/>
            </a:ln>
            <a:solidFill>
              <a:srgbClr val="000000"/>
            </a:solidFill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5</xdr:col>
      <xdr:colOff>295094</xdr:colOff>
      <xdr:row>45</xdr:row>
      <xdr:rowOff>62941</xdr:rowOff>
    </xdr:from>
    <xdr:to>
      <xdr:col>7</xdr:col>
      <xdr:colOff>191257</xdr:colOff>
      <xdr:row>45</xdr:row>
      <xdr:rowOff>999217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3009" b="10126"/>
        <a:stretch/>
      </xdr:blipFill>
      <xdr:spPr>
        <a:xfrm>
          <a:off x="12406883" y="4314099"/>
          <a:ext cx="1665091" cy="936276"/>
        </a:xfrm>
        <a:prstGeom prst="rect">
          <a:avLst/>
        </a:prstGeom>
      </xdr:spPr>
    </xdr:pic>
    <xdr:clientData/>
  </xdr:twoCellAnchor>
  <xdr:twoCellAnchor editAs="oneCell">
    <xdr:from>
      <xdr:col>2</xdr:col>
      <xdr:colOff>7142172</xdr:colOff>
      <xdr:row>64</xdr:row>
      <xdr:rowOff>13367</xdr:rowOff>
    </xdr:from>
    <xdr:to>
      <xdr:col>4</xdr:col>
      <xdr:colOff>6813</xdr:colOff>
      <xdr:row>64</xdr:row>
      <xdr:rowOff>1042737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58058" y="26160853"/>
          <a:ext cx="1355498" cy="1029370"/>
        </a:xfrm>
        <a:prstGeom prst="rect">
          <a:avLst/>
        </a:prstGeom>
      </xdr:spPr>
    </xdr:pic>
    <xdr:clientData/>
  </xdr:twoCellAnchor>
  <xdr:twoCellAnchor editAs="oneCell">
    <xdr:from>
      <xdr:col>5</xdr:col>
      <xdr:colOff>561478</xdr:colOff>
      <xdr:row>77</xdr:row>
      <xdr:rowOff>71657</xdr:rowOff>
    </xdr:from>
    <xdr:to>
      <xdr:col>6</xdr:col>
      <xdr:colOff>634718</xdr:colOff>
      <xdr:row>77</xdr:row>
      <xdr:rowOff>1039263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73267" y="18760710"/>
          <a:ext cx="1029368" cy="967606"/>
        </a:xfrm>
        <a:prstGeom prst="rect">
          <a:avLst/>
        </a:prstGeom>
      </xdr:spPr>
    </xdr:pic>
    <xdr:clientData/>
  </xdr:twoCellAnchor>
  <xdr:twoCellAnchor editAs="oneCell">
    <xdr:from>
      <xdr:col>3</xdr:col>
      <xdr:colOff>105978</xdr:colOff>
      <xdr:row>24</xdr:row>
      <xdr:rowOff>67816</xdr:rowOff>
    </xdr:from>
    <xdr:to>
      <xdr:col>4</xdr:col>
      <xdr:colOff>882163</xdr:colOff>
      <xdr:row>24</xdr:row>
      <xdr:rowOff>1083816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51760" y="11955016"/>
          <a:ext cx="1638135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307474</xdr:colOff>
      <xdr:row>87</xdr:row>
      <xdr:rowOff>106948</xdr:rowOff>
    </xdr:from>
    <xdr:to>
      <xdr:col>6</xdr:col>
      <xdr:colOff>768398</xdr:colOff>
      <xdr:row>87</xdr:row>
      <xdr:rowOff>989264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811" b="17924"/>
        <a:stretch/>
      </xdr:blipFill>
      <xdr:spPr>
        <a:xfrm>
          <a:off x="12419263" y="22619369"/>
          <a:ext cx="1417052" cy="882316"/>
        </a:xfrm>
        <a:prstGeom prst="rect">
          <a:avLst/>
        </a:prstGeom>
      </xdr:spPr>
    </xdr:pic>
    <xdr:clientData/>
  </xdr:twoCellAnchor>
  <xdr:twoCellAnchor editAs="oneCell">
    <xdr:from>
      <xdr:col>5</xdr:col>
      <xdr:colOff>628317</xdr:colOff>
      <xdr:row>102</xdr:row>
      <xdr:rowOff>53474</xdr:rowOff>
    </xdr:from>
    <xdr:to>
      <xdr:col>6</xdr:col>
      <xdr:colOff>502737</xdr:colOff>
      <xdr:row>102</xdr:row>
      <xdr:rowOff>1016000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3750" b="6250"/>
        <a:stretch/>
      </xdr:blipFill>
      <xdr:spPr>
        <a:xfrm>
          <a:off x="12740106" y="30065579"/>
          <a:ext cx="830548" cy="962526"/>
        </a:xfrm>
        <a:prstGeom prst="rect">
          <a:avLst/>
        </a:prstGeom>
      </xdr:spPr>
    </xdr:pic>
    <xdr:clientData/>
  </xdr:twoCellAnchor>
  <xdr:twoCellAnchor editAs="oneCell">
    <xdr:from>
      <xdr:col>5</xdr:col>
      <xdr:colOff>501986</xdr:colOff>
      <xdr:row>131</xdr:row>
      <xdr:rowOff>30587</xdr:rowOff>
    </xdr:from>
    <xdr:to>
      <xdr:col>6</xdr:col>
      <xdr:colOff>561858</xdr:colOff>
      <xdr:row>131</xdr:row>
      <xdr:rowOff>1051567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19286" y="53916687"/>
          <a:ext cx="974272" cy="1020980"/>
        </a:xfrm>
        <a:prstGeom prst="rect">
          <a:avLst/>
        </a:prstGeom>
      </xdr:spPr>
    </xdr:pic>
    <xdr:clientData/>
  </xdr:twoCellAnchor>
  <xdr:twoCellAnchor editAs="oneCell">
    <xdr:from>
      <xdr:col>5</xdr:col>
      <xdr:colOff>548106</xdr:colOff>
      <xdr:row>111</xdr:row>
      <xdr:rowOff>133682</xdr:rowOff>
    </xdr:from>
    <xdr:to>
      <xdr:col>6</xdr:col>
      <xdr:colOff>541136</xdr:colOff>
      <xdr:row>111</xdr:row>
      <xdr:rowOff>1006003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659895" y="34584103"/>
          <a:ext cx="949158" cy="872321"/>
        </a:xfrm>
        <a:prstGeom prst="rect">
          <a:avLst/>
        </a:prstGeom>
      </xdr:spPr>
    </xdr:pic>
    <xdr:clientData/>
  </xdr:twoCellAnchor>
  <xdr:twoCellAnchor editAs="oneCell">
    <xdr:from>
      <xdr:col>5</xdr:col>
      <xdr:colOff>307474</xdr:colOff>
      <xdr:row>126</xdr:row>
      <xdr:rowOff>93579</xdr:rowOff>
    </xdr:from>
    <xdr:to>
      <xdr:col>7</xdr:col>
      <xdr:colOff>156125</xdr:colOff>
      <xdr:row>126</xdr:row>
      <xdr:rowOff>1003792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19263" y="42538316"/>
          <a:ext cx="1617579" cy="910213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444500</xdr:colOff>
      <xdr:row>160</xdr:row>
      <xdr:rowOff>47987</xdr:rowOff>
    </xdr:from>
    <xdr:to>
      <xdr:col>6</xdr:col>
      <xdr:colOff>772408</xdr:colOff>
      <xdr:row>160</xdr:row>
      <xdr:rowOff>1086319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07700" y="62430387"/>
          <a:ext cx="2334509" cy="10383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347580</xdr:colOff>
      <xdr:row>96</xdr:row>
      <xdr:rowOff>29212</xdr:rowOff>
    </xdr:from>
    <xdr:to>
      <xdr:col>6</xdr:col>
      <xdr:colOff>741662</xdr:colOff>
      <xdr:row>96</xdr:row>
      <xdr:rowOff>1029368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59369" y="26939844"/>
          <a:ext cx="1350210" cy="1000156"/>
        </a:xfrm>
        <a:prstGeom prst="rect">
          <a:avLst/>
        </a:prstGeom>
      </xdr:spPr>
    </xdr:pic>
    <xdr:clientData/>
  </xdr:twoCellAnchor>
  <xdr:twoCellAnchor editAs="oneCell">
    <xdr:from>
      <xdr:col>5</xdr:col>
      <xdr:colOff>72189</xdr:colOff>
      <xdr:row>43</xdr:row>
      <xdr:rowOff>104274</xdr:rowOff>
    </xdr:from>
    <xdr:to>
      <xdr:col>6</xdr:col>
      <xdr:colOff>612254</xdr:colOff>
      <xdr:row>43</xdr:row>
      <xdr:rowOff>745958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03242" y="5775158"/>
          <a:ext cx="1461435" cy="641684"/>
        </a:xfrm>
        <a:prstGeom prst="rect">
          <a:avLst/>
        </a:prstGeom>
      </xdr:spPr>
    </xdr:pic>
    <xdr:clientData/>
  </xdr:twoCellAnchor>
  <xdr:twoCellAnchor editAs="oneCell">
    <xdr:from>
      <xdr:col>5</xdr:col>
      <xdr:colOff>520568</xdr:colOff>
      <xdr:row>39</xdr:row>
      <xdr:rowOff>42913</xdr:rowOff>
    </xdr:from>
    <xdr:to>
      <xdr:col>6</xdr:col>
      <xdr:colOff>498356</xdr:colOff>
      <xdr:row>39</xdr:row>
      <xdr:rowOff>798674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1621" y="4077502"/>
          <a:ext cx="899158" cy="75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914400</xdr:colOff>
      <xdr:row>185</xdr:row>
      <xdr:rowOff>76199</xdr:rowOff>
    </xdr:from>
    <xdr:ext cx="1705997" cy="838201"/>
    <xdr:pic>
      <xdr:nvPicPr>
        <xdr:cNvPr id="21" name="Picture 1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10249"/>
        <a:stretch/>
      </xdr:blipFill>
      <xdr:spPr>
        <a:xfrm>
          <a:off x="11277600" y="71602599"/>
          <a:ext cx="1705997" cy="838201"/>
        </a:xfrm>
        <a:prstGeom prst="rect">
          <a:avLst/>
        </a:prstGeom>
      </xdr:spPr>
    </xdr:pic>
    <xdr:clientData/>
  </xdr:oneCellAnchor>
  <xdr:oneCellAnchor>
    <xdr:from>
      <xdr:col>4</xdr:col>
      <xdr:colOff>1003300</xdr:colOff>
      <xdr:row>190</xdr:row>
      <xdr:rowOff>9887</xdr:rowOff>
    </xdr:from>
    <xdr:ext cx="1565977" cy="701313"/>
    <xdr:pic>
      <xdr:nvPicPr>
        <xdr:cNvPr id="22" name="Picture 1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66500" y="74228687"/>
          <a:ext cx="1565977" cy="701313"/>
        </a:xfrm>
        <a:prstGeom prst="rect">
          <a:avLst/>
        </a:prstGeom>
      </xdr:spPr>
    </xdr:pic>
    <xdr:clientData/>
  </xdr:oneCellAnchor>
  <xdr:twoCellAnchor editAs="oneCell">
    <xdr:from>
      <xdr:col>0</xdr:col>
      <xdr:colOff>248888</xdr:colOff>
      <xdr:row>19</xdr:row>
      <xdr:rowOff>89228</xdr:rowOff>
    </xdr:from>
    <xdr:to>
      <xdr:col>2</xdr:col>
      <xdr:colOff>573356</xdr:colOff>
      <xdr:row>21</xdr:row>
      <xdr:rowOff>259443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" y="11455728"/>
          <a:ext cx="2324718" cy="1138590"/>
        </a:xfrm>
        <a:prstGeom prst="rect">
          <a:avLst/>
        </a:prstGeom>
      </xdr:spPr>
    </xdr:pic>
    <xdr:clientData/>
  </xdr:twoCellAnchor>
  <xdr:twoCellAnchor editAs="oneCell">
    <xdr:from>
      <xdr:col>4</xdr:col>
      <xdr:colOff>1009194</xdr:colOff>
      <xdr:row>33</xdr:row>
      <xdr:rowOff>214384</xdr:rowOff>
    </xdr:from>
    <xdr:to>
      <xdr:col>7</xdr:col>
      <xdr:colOff>320469</xdr:colOff>
      <xdr:row>33</xdr:row>
      <xdr:rowOff>1066801</xdr:rowOff>
    </xdr:to>
    <xdr:pic>
      <xdr:nvPicPr>
        <xdr:cNvPr id="23" name="Рисунок 22" descr="C:\Users\dianagoz\Desktop\НУЖНОЕ\Фото-посы\occlux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8758" y="10286639"/>
          <a:ext cx="2094224" cy="852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5292272</xdr:colOff>
      <xdr:row>17</xdr:row>
      <xdr:rowOff>21442</xdr:rowOff>
    </xdr:from>
    <xdr:to>
      <xdr:col>2</xdr:col>
      <xdr:colOff>7066642</xdr:colOff>
      <xdr:row>17</xdr:row>
      <xdr:rowOff>1222375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522" y="9514692"/>
          <a:ext cx="1774370" cy="1200933"/>
        </a:xfrm>
        <a:prstGeom prst="rect">
          <a:avLst/>
        </a:prstGeom>
      </xdr:spPr>
    </xdr:pic>
    <xdr:clientData/>
  </xdr:twoCellAnchor>
  <xdr:twoCellAnchor editAs="oneCell">
    <xdr:from>
      <xdr:col>0</xdr:col>
      <xdr:colOff>607784</xdr:colOff>
      <xdr:row>17</xdr:row>
      <xdr:rowOff>46512</xdr:rowOff>
    </xdr:from>
    <xdr:to>
      <xdr:col>1</xdr:col>
      <xdr:colOff>1270866</xdr:colOff>
      <xdr:row>18</xdr:row>
      <xdr:rowOff>3629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784" y="7361712"/>
          <a:ext cx="1385168" cy="1227117"/>
        </a:xfrm>
        <a:prstGeom prst="rect">
          <a:avLst/>
        </a:prstGeom>
      </xdr:spPr>
    </xdr:pic>
    <xdr:clientData/>
  </xdr:twoCellAnchor>
  <xdr:twoCellAnchor editAs="oneCell">
    <xdr:from>
      <xdr:col>2</xdr:col>
      <xdr:colOff>7527471</xdr:colOff>
      <xdr:row>0</xdr:row>
      <xdr:rowOff>39223</xdr:rowOff>
    </xdr:from>
    <xdr:to>
      <xdr:col>4</xdr:col>
      <xdr:colOff>898073</xdr:colOff>
      <xdr:row>1</xdr:row>
      <xdr:rowOff>1815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371" y="39223"/>
          <a:ext cx="1856016" cy="158819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304802</xdr:colOff>
      <xdr:row>160</xdr:row>
      <xdr:rowOff>63500</xdr:rowOff>
    </xdr:from>
    <xdr:to>
      <xdr:col>1</xdr:col>
      <xdr:colOff>927100</xdr:colOff>
      <xdr:row>160</xdr:row>
      <xdr:rowOff>1145906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2" y="62445900"/>
          <a:ext cx="622298" cy="108240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12</xdr:row>
      <xdr:rowOff>61834</xdr:rowOff>
    </xdr:from>
    <xdr:to>
      <xdr:col>2</xdr:col>
      <xdr:colOff>977899</xdr:colOff>
      <xdr:row>12</xdr:row>
      <xdr:rowOff>990600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6" y="4786234"/>
          <a:ext cx="2285999" cy="928766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190</xdr:row>
      <xdr:rowOff>25400</xdr:rowOff>
    </xdr:from>
    <xdr:to>
      <xdr:col>1</xdr:col>
      <xdr:colOff>889000</xdr:colOff>
      <xdr:row>190</xdr:row>
      <xdr:rowOff>787400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76962000"/>
          <a:ext cx="711200" cy="762000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8</xdr:row>
      <xdr:rowOff>45055</xdr:rowOff>
    </xdr:from>
    <xdr:to>
      <xdr:col>2</xdr:col>
      <xdr:colOff>673100</xdr:colOff>
      <xdr:row>9</xdr:row>
      <xdr:rowOff>3267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49" y="5048855"/>
          <a:ext cx="2025651" cy="834512"/>
        </a:xfrm>
        <a:prstGeom prst="rect">
          <a:avLst/>
        </a:prstGeom>
      </xdr:spPr>
    </xdr:pic>
    <xdr:clientData/>
  </xdr:twoCellAnchor>
  <xdr:twoCellAnchor editAs="oneCell">
    <xdr:from>
      <xdr:col>0</xdr:col>
      <xdr:colOff>656937</xdr:colOff>
      <xdr:row>131</xdr:row>
      <xdr:rowOff>83127</xdr:rowOff>
    </xdr:from>
    <xdr:to>
      <xdr:col>2</xdr:col>
      <xdr:colOff>959385</xdr:colOff>
      <xdr:row>132</xdr:row>
      <xdr:rowOff>407558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B5033F0-9876-42B0-B077-77261A0D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37" y="55875382"/>
          <a:ext cx="2379475" cy="1405084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A200"/>
  <sheetViews>
    <sheetView showGridLines="0" tabSelected="1" zoomScale="60" zoomScaleNormal="60" workbookViewId="0">
      <pane ySplit="3" topLeftCell="A4" activePane="bottomLeft" state="frozenSplit"/>
      <selection pane="bottomLeft" activeCell="F198" sqref="F198"/>
    </sheetView>
  </sheetViews>
  <sheetFormatPr defaultColWidth="6.796875" defaultRowHeight="21" customHeight="1" x14ac:dyDescent="0.25"/>
  <cols>
    <col min="1" max="1" width="7.19921875" style="1" customWidth="1"/>
    <col min="2" max="2" width="13.796875" style="1" customWidth="1"/>
    <col min="3" max="3" width="77.09765625" style="1" customWidth="1"/>
    <col min="4" max="4" width="8.69921875" style="1" customWidth="1"/>
    <col min="5" max="5" width="10.59765625" style="1" customWidth="1"/>
    <col min="6" max="6" width="9.19921875" style="1" customWidth="1"/>
    <col min="7" max="7" width="8.09765625" style="1" customWidth="1"/>
    <col min="8" max="8" width="10.19921875" style="1" customWidth="1"/>
    <col min="9" max="157" width="6.796875" style="1" customWidth="1"/>
  </cols>
  <sheetData>
    <row r="1" spans="1:8" ht="127.9" customHeight="1" thickBot="1" x14ac:dyDescent="0.3">
      <c r="A1" s="380"/>
      <c r="B1" s="381"/>
      <c r="C1" s="381"/>
      <c r="D1" s="381"/>
      <c r="E1" s="381"/>
      <c r="F1" s="381"/>
      <c r="G1" s="381"/>
      <c r="H1" s="382"/>
    </row>
    <row r="2" spans="1:8" ht="24.6" customHeight="1" thickBot="1" x14ac:dyDescent="0.3">
      <c r="A2" s="95"/>
      <c r="B2" s="96"/>
      <c r="C2" s="253" t="s">
        <v>0</v>
      </c>
      <c r="D2" s="97"/>
      <c r="E2" s="98"/>
      <c r="F2" s="99"/>
      <c r="G2" s="100"/>
      <c r="H2" s="101"/>
    </row>
    <row r="3" spans="1:8" ht="63.6" customHeight="1" thickBot="1" x14ac:dyDescent="0.3">
      <c r="A3" s="102" t="s">
        <v>1</v>
      </c>
      <c r="B3" s="85" t="s">
        <v>2</v>
      </c>
      <c r="C3" s="252" t="s">
        <v>3</v>
      </c>
      <c r="D3" s="86" t="s">
        <v>4</v>
      </c>
      <c r="E3" s="87" t="s">
        <v>5</v>
      </c>
      <c r="F3" s="87" t="s">
        <v>6</v>
      </c>
      <c r="G3" s="87" t="s">
        <v>7</v>
      </c>
      <c r="H3" s="103" t="s">
        <v>105</v>
      </c>
    </row>
    <row r="4" spans="1:8" ht="60.6" customHeight="1" thickBot="1" x14ac:dyDescent="0.3">
      <c r="A4" s="361"/>
      <c r="B4" s="362"/>
      <c r="C4" s="318" t="s">
        <v>232</v>
      </c>
      <c r="D4" s="363" t="s">
        <v>195</v>
      </c>
      <c r="E4" s="364"/>
      <c r="F4" s="364"/>
      <c r="G4" s="364"/>
      <c r="H4" s="365"/>
    </row>
    <row r="5" spans="1:8" ht="30" customHeight="1" x14ac:dyDescent="0.25">
      <c r="A5" s="353">
        <v>1060</v>
      </c>
      <c r="B5" s="356">
        <v>4680003062920</v>
      </c>
      <c r="C5" s="275" t="s">
        <v>228</v>
      </c>
      <c r="D5" s="354">
        <v>490</v>
      </c>
      <c r="E5" s="310"/>
      <c r="F5" s="355">
        <v>700</v>
      </c>
      <c r="G5" s="319">
        <v>100</v>
      </c>
      <c r="H5" s="326">
        <f>E5*D5</f>
        <v>0</v>
      </c>
    </row>
    <row r="6" spans="1:8" ht="26.45" customHeight="1" x14ac:dyDescent="0.25">
      <c r="A6" s="353">
        <v>1061</v>
      </c>
      <c r="B6" s="356">
        <v>4680003062937</v>
      </c>
      <c r="C6" s="275" t="s">
        <v>229</v>
      </c>
      <c r="D6" s="354">
        <v>490</v>
      </c>
      <c r="E6" s="275"/>
      <c r="F6" s="355">
        <v>700</v>
      </c>
      <c r="G6" s="92">
        <v>100</v>
      </c>
      <c r="H6" s="311">
        <f t="shared" ref="H6:H8" si="0">E6*D6</f>
        <v>0</v>
      </c>
    </row>
    <row r="7" spans="1:8" ht="30" customHeight="1" thickBot="1" x14ac:dyDescent="0.3">
      <c r="A7" s="353">
        <v>1062</v>
      </c>
      <c r="B7" s="356">
        <v>4680003062944</v>
      </c>
      <c r="C7" s="275" t="s">
        <v>230</v>
      </c>
      <c r="D7" s="354">
        <v>490</v>
      </c>
      <c r="E7" s="314"/>
      <c r="F7" s="355">
        <v>700</v>
      </c>
      <c r="G7" s="316">
        <v>100</v>
      </c>
      <c r="H7" s="311">
        <f t="shared" si="0"/>
        <v>0</v>
      </c>
    </row>
    <row r="8" spans="1:8" ht="30" customHeight="1" thickBot="1" x14ac:dyDescent="0.3">
      <c r="A8" s="353">
        <v>1064</v>
      </c>
      <c r="B8" s="356">
        <v>4680003062951</v>
      </c>
      <c r="C8" s="275" t="s">
        <v>231</v>
      </c>
      <c r="D8" s="354">
        <v>490</v>
      </c>
      <c r="E8" s="314"/>
      <c r="F8" s="355">
        <v>700</v>
      </c>
      <c r="G8" s="316">
        <v>100</v>
      </c>
      <c r="H8" s="317">
        <f t="shared" si="0"/>
        <v>0</v>
      </c>
    </row>
    <row r="9" spans="1:8" ht="69" customHeight="1" thickBot="1" x14ac:dyDescent="0.3">
      <c r="A9" s="361"/>
      <c r="B9" s="362"/>
      <c r="C9" s="318" t="s">
        <v>225</v>
      </c>
      <c r="D9" s="363" t="s">
        <v>195</v>
      </c>
      <c r="E9" s="364"/>
      <c r="F9" s="364"/>
      <c r="G9" s="364"/>
      <c r="H9" s="365"/>
    </row>
    <row r="10" spans="1:8" ht="30" customHeight="1" thickBot="1" x14ac:dyDescent="0.3">
      <c r="A10" s="344">
        <v>2062</v>
      </c>
      <c r="B10" s="322">
        <v>4680003062869</v>
      </c>
      <c r="C10" s="343" t="s">
        <v>214</v>
      </c>
      <c r="D10" s="324">
        <v>413</v>
      </c>
      <c r="E10" s="310"/>
      <c r="F10" s="88">
        <v>590</v>
      </c>
      <c r="G10" s="319">
        <v>120</v>
      </c>
      <c r="H10" s="326">
        <f>E10*D10</f>
        <v>0</v>
      </c>
    </row>
    <row r="11" spans="1:8" ht="26.45" customHeight="1" thickBot="1" x14ac:dyDescent="0.3">
      <c r="A11" s="345">
        <v>2063</v>
      </c>
      <c r="B11" s="94">
        <v>4680003062876</v>
      </c>
      <c r="C11" s="275" t="s">
        <v>215</v>
      </c>
      <c r="D11" s="324">
        <v>413</v>
      </c>
      <c r="E11" s="275"/>
      <c r="F11" s="67">
        <v>590</v>
      </c>
      <c r="G11" s="92">
        <v>120</v>
      </c>
      <c r="H11" s="311">
        <f t="shared" ref="H11:H12" si="1">E11*D11</f>
        <v>0</v>
      </c>
    </row>
    <row r="12" spans="1:8" ht="30" customHeight="1" thickBot="1" x14ac:dyDescent="0.3">
      <c r="A12" s="312">
        <v>2064</v>
      </c>
      <c r="B12" s="313">
        <v>4680003062852</v>
      </c>
      <c r="C12" s="314" t="s">
        <v>216</v>
      </c>
      <c r="D12" s="324">
        <v>413</v>
      </c>
      <c r="E12" s="314"/>
      <c r="F12" s="315">
        <v>590</v>
      </c>
      <c r="G12" s="316">
        <v>120</v>
      </c>
      <c r="H12" s="311">
        <f t="shared" si="1"/>
        <v>0</v>
      </c>
    </row>
    <row r="13" spans="1:8" ht="84" customHeight="1" thickBot="1" x14ac:dyDescent="0.3">
      <c r="A13" s="390"/>
      <c r="B13" s="391"/>
      <c r="C13" s="320" t="s">
        <v>226</v>
      </c>
      <c r="D13" s="363" t="s">
        <v>195</v>
      </c>
      <c r="E13" s="364"/>
      <c r="F13" s="364"/>
      <c r="G13" s="364"/>
      <c r="H13" s="365"/>
    </row>
    <row r="14" spans="1:8" ht="31.15" customHeight="1" x14ac:dyDescent="0.25">
      <c r="A14" s="321">
        <v>2060</v>
      </c>
      <c r="B14" s="322">
        <v>4680003062845</v>
      </c>
      <c r="C14" s="323" t="s">
        <v>219</v>
      </c>
      <c r="D14" s="324">
        <v>315</v>
      </c>
      <c r="E14" s="325"/>
      <c r="F14" s="324">
        <v>450</v>
      </c>
      <c r="G14" s="325">
        <v>14</v>
      </c>
      <c r="H14" s="326">
        <f>E14*D14</f>
        <v>0</v>
      </c>
    </row>
    <row r="15" spans="1:8" ht="28.15" customHeight="1" x14ac:dyDescent="0.25">
      <c r="A15" s="327">
        <v>2059</v>
      </c>
      <c r="B15" s="47">
        <v>4680003062821</v>
      </c>
      <c r="C15" s="64" t="s">
        <v>218</v>
      </c>
      <c r="D15" s="67">
        <v>287</v>
      </c>
      <c r="E15" s="92"/>
      <c r="F15" s="67">
        <v>410</v>
      </c>
      <c r="G15" s="92">
        <v>14</v>
      </c>
      <c r="H15" s="311">
        <f t="shared" ref="H15:H17" si="2">E15*D15</f>
        <v>0</v>
      </c>
    </row>
    <row r="16" spans="1:8" ht="33.6" customHeight="1" x14ac:dyDescent="0.25">
      <c r="A16" s="327">
        <v>2058</v>
      </c>
      <c r="B16" s="47">
        <v>4680003062838</v>
      </c>
      <c r="C16" s="65" t="s">
        <v>217</v>
      </c>
      <c r="D16" s="67">
        <v>294</v>
      </c>
      <c r="E16" s="92"/>
      <c r="F16" s="67">
        <v>420</v>
      </c>
      <c r="G16" s="92">
        <v>14</v>
      </c>
      <c r="H16" s="311">
        <f t="shared" si="2"/>
        <v>0</v>
      </c>
    </row>
    <row r="17" spans="1:8" ht="27" customHeight="1" thickBot="1" x14ac:dyDescent="0.3">
      <c r="A17" s="328">
        <v>2061</v>
      </c>
      <c r="B17" s="313">
        <v>4680003062814</v>
      </c>
      <c r="C17" s="329" t="s">
        <v>207</v>
      </c>
      <c r="D17" s="315">
        <v>287</v>
      </c>
      <c r="E17" s="316"/>
      <c r="F17" s="315">
        <v>410</v>
      </c>
      <c r="G17" s="316">
        <v>14</v>
      </c>
      <c r="H17" s="317">
        <f t="shared" si="2"/>
        <v>0</v>
      </c>
    </row>
    <row r="18" spans="1:8" ht="100.9" customHeight="1" thickBot="1" x14ac:dyDescent="0.3">
      <c r="A18" s="402" t="s">
        <v>192</v>
      </c>
      <c r="B18" s="403"/>
      <c r="C18" s="404"/>
      <c r="D18" s="363" t="s">
        <v>195</v>
      </c>
      <c r="E18" s="364"/>
      <c r="F18" s="364"/>
      <c r="G18" s="364"/>
      <c r="H18" s="365"/>
    </row>
    <row r="19" spans="1:8" ht="47.45" customHeight="1" thickBot="1" x14ac:dyDescent="0.3">
      <c r="A19" s="330">
        <v>2054</v>
      </c>
      <c r="B19" s="331">
        <v>4680003062760</v>
      </c>
      <c r="C19" s="332" t="s">
        <v>193</v>
      </c>
      <c r="D19" s="333">
        <v>473</v>
      </c>
      <c r="E19" s="334"/>
      <c r="F19" s="333">
        <v>676</v>
      </c>
      <c r="G19" s="335">
        <v>48</v>
      </c>
      <c r="H19" s="336">
        <f t="shared" ref="H19" si="3">D19*E19</f>
        <v>0</v>
      </c>
    </row>
    <row r="20" spans="1:8" ht="43.9" customHeight="1" x14ac:dyDescent="0.25">
      <c r="A20" s="387" t="s">
        <v>205</v>
      </c>
      <c r="B20" s="388"/>
      <c r="C20" s="389"/>
      <c r="D20" s="393" t="s">
        <v>195</v>
      </c>
      <c r="E20" s="394"/>
      <c r="F20" s="394"/>
      <c r="G20" s="394"/>
      <c r="H20" s="395"/>
    </row>
    <row r="21" spans="1:8" ht="33.6" customHeight="1" x14ac:dyDescent="0.25">
      <c r="A21" s="338" t="s">
        <v>197</v>
      </c>
      <c r="B21" s="106"/>
      <c r="C21" s="339" t="s">
        <v>198</v>
      </c>
      <c r="D21" s="396"/>
      <c r="E21" s="397"/>
      <c r="F21" s="397"/>
      <c r="G21" s="397"/>
      <c r="H21" s="398"/>
    </row>
    <row r="22" spans="1:8" ht="23.45" customHeight="1" thickBot="1" x14ac:dyDescent="0.3">
      <c r="A22" s="340"/>
      <c r="B22" s="341"/>
      <c r="C22" s="342" t="s">
        <v>196</v>
      </c>
      <c r="D22" s="399"/>
      <c r="E22" s="400"/>
      <c r="F22" s="400"/>
      <c r="G22" s="400"/>
      <c r="H22" s="401"/>
    </row>
    <row r="23" spans="1:8" ht="21" customHeight="1" x14ac:dyDescent="0.25">
      <c r="A23" s="327">
        <v>2056</v>
      </c>
      <c r="B23" s="47">
        <v>4680003062791</v>
      </c>
      <c r="C23" s="64" t="s">
        <v>194</v>
      </c>
      <c r="D23" s="67">
        <v>442</v>
      </c>
      <c r="E23" s="68"/>
      <c r="F23" s="67">
        <v>631</v>
      </c>
      <c r="G23" s="50">
        <v>16</v>
      </c>
      <c r="H23" s="337">
        <f t="shared" ref="H23:H24" si="4">D23*E23</f>
        <v>0</v>
      </c>
    </row>
    <row r="24" spans="1:8" ht="25.9" customHeight="1" thickBot="1" x14ac:dyDescent="0.3">
      <c r="A24" s="346">
        <v>2057</v>
      </c>
      <c r="B24" s="225">
        <v>4680003062777</v>
      </c>
      <c r="C24" s="65" t="s">
        <v>206</v>
      </c>
      <c r="D24" s="234">
        <v>442</v>
      </c>
      <c r="E24" s="235"/>
      <c r="F24" s="234">
        <v>631</v>
      </c>
      <c r="G24" s="91">
        <v>16</v>
      </c>
      <c r="H24" s="347">
        <f t="shared" si="4"/>
        <v>0</v>
      </c>
    </row>
    <row r="25" spans="1:8" ht="93" customHeight="1" thickBot="1" x14ac:dyDescent="0.4">
      <c r="A25" s="348"/>
      <c r="B25" s="349"/>
      <c r="C25" s="350" t="s">
        <v>110</v>
      </c>
      <c r="D25" s="351"/>
      <c r="E25" s="352"/>
      <c r="F25" s="392" t="s">
        <v>224</v>
      </c>
      <c r="G25" s="367"/>
      <c r="H25" s="368"/>
    </row>
    <row r="26" spans="1:8" ht="37.5" x14ac:dyDescent="0.25">
      <c r="A26" s="285">
        <v>1049</v>
      </c>
      <c r="B26" s="94">
        <v>4680003062548</v>
      </c>
      <c r="C26" s="357" t="s">
        <v>58</v>
      </c>
      <c r="D26" s="199">
        <v>518</v>
      </c>
      <c r="E26" s="200"/>
      <c r="F26" s="201">
        <v>740</v>
      </c>
      <c r="G26" s="78">
        <v>100</v>
      </c>
      <c r="H26" s="286">
        <f t="shared" ref="H26:H33" si="5">D26*E26</f>
        <v>0</v>
      </c>
    </row>
    <row r="27" spans="1:8" ht="18.75" x14ac:dyDescent="0.25">
      <c r="A27" s="287">
        <v>1050</v>
      </c>
      <c r="B27" s="21">
        <v>4680003062555</v>
      </c>
      <c r="C27" s="38" t="s">
        <v>59</v>
      </c>
      <c r="D27" s="39">
        <v>546</v>
      </c>
      <c r="E27" s="61"/>
      <c r="F27" s="22">
        <v>780</v>
      </c>
      <c r="G27" s="49">
        <v>100</v>
      </c>
      <c r="H27" s="286">
        <f t="shared" si="5"/>
        <v>0</v>
      </c>
    </row>
    <row r="28" spans="1:8" ht="37.5" x14ac:dyDescent="0.25">
      <c r="A28" s="288">
        <v>1051</v>
      </c>
      <c r="B28" s="4">
        <v>4680003062562</v>
      </c>
      <c r="C28" s="18" t="s">
        <v>60</v>
      </c>
      <c r="D28" s="199">
        <v>518</v>
      </c>
      <c r="E28" s="63"/>
      <c r="F28" s="6">
        <v>740</v>
      </c>
      <c r="G28" s="50">
        <v>100</v>
      </c>
      <c r="H28" s="289">
        <f t="shared" si="5"/>
        <v>0</v>
      </c>
    </row>
    <row r="29" spans="1:8" ht="33.4" customHeight="1" x14ac:dyDescent="0.25">
      <c r="A29" s="288">
        <v>1052</v>
      </c>
      <c r="B29" s="4">
        <v>4680003062579</v>
      </c>
      <c r="C29" s="18" t="s">
        <v>61</v>
      </c>
      <c r="D29" s="39">
        <v>546</v>
      </c>
      <c r="E29" s="63"/>
      <c r="F29" s="6">
        <v>780</v>
      </c>
      <c r="G29" s="50">
        <v>100</v>
      </c>
      <c r="H29" s="289">
        <f t="shared" si="5"/>
        <v>0</v>
      </c>
    </row>
    <row r="30" spans="1:8" ht="18.75" x14ac:dyDescent="0.25">
      <c r="A30" s="288">
        <v>1053</v>
      </c>
      <c r="B30" s="4">
        <v>4680003062586</v>
      </c>
      <c r="C30" s="18" t="s">
        <v>62</v>
      </c>
      <c r="D30" s="39">
        <v>546</v>
      </c>
      <c r="E30" s="63"/>
      <c r="F30" s="6">
        <v>780</v>
      </c>
      <c r="G30" s="50">
        <v>100</v>
      </c>
      <c r="H30" s="289">
        <f t="shared" si="5"/>
        <v>0</v>
      </c>
    </row>
    <row r="31" spans="1:8" ht="37.5" x14ac:dyDescent="0.25">
      <c r="A31" s="288">
        <v>1054</v>
      </c>
      <c r="B31" s="4">
        <v>4680003062593</v>
      </c>
      <c r="C31" s="18" t="s">
        <v>63</v>
      </c>
      <c r="D31" s="39">
        <v>546</v>
      </c>
      <c r="E31" s="63"/>
      <c r="F31" s="6">
        <v>780</v>
      </c>
      <c r="G31" s="50">
        <v>100</v>
      </c>
      <c r="H31" s="289">
        <f t="shared" si="5"/>
        <v>0</v>
      </c>
    </row>
    <row r="32" spans="1:8" ht="37.5" x14ac:dyDescent="0.25">
      <c r="A32" s="288">
        <v>1055</v>
      </c>
      <c r="B32" s="4">
        <v>4680003062609</v>
      </c>
      <c r="C32" s="18" t="s">
        <v>64</v>
      </c>
      <c r="D32" s="199">
        <v>518</v>
      </c>
      <c r="E32" s="63"/>
      <c r="F32" s="6">
        <v>740</v>
      </c>
      <c r="G32" s="50">
        <v>100</v>
      </c>
      <c r="H32" s="289">
        <f t="shared" si="5"/>
        <v>0</v>
      </c>
    </row>
    <row r="33" spans="1:8" ht="38.25" thickBot="1" x14ac:dyDescent="0.3">
      <c r="A33" s="290">
        <v>1056</v>
      </c>
      <c r="B33" s="291">
        <v>4680003062616</v>
      </c>
      <c r="C33" s="292" t="s">
        <v>65</v>
      </c>
      <c r="D33" s="199">
        <v>518</v>
      </c>
      <c r="E33" s="293"/>
      <c r="F33" s="294">
        <v>740</v>
      </c>
      <c r="G33" s="295">
        <v>100</v>
      </c>
      <c r="H33" s="296">
        <f t="shared" si="5"/>
        <v>0</v>
      </c>
    </row>
    <row r="34" spans="1:8" ht="85.9" customHeight="1" thickBot="1" x14ac:dyDescent="0.4">
      <c r="A34" s="385"/>
      <c r="B34" s="386"/>
      <c r="C34" s="279" t="s">
        <v>199</v>
      </c>
      <c r="D34" s="280"/>
      <c r="E34" s="281"/>
      <c r="F34" s="282"/>
      <c r="G34" s="283"/>
      <c r="H34" s="284"/>
    </row>
    <row r="35" spans="1:8" ht="31.15" customHeight="1" x14ac:dyDescent="0.25">
      <c r="A35" s="104">
        <v>2032</v>
      </c>
      <c r="B35" s="94">
        <v>4680003062661</v>
      </c>
      <c r="C35" s="93" t="s">
        <v>200</v>
      </c>
      <c r="D35" s="88">
        <v>798</v>
      </c>
      <c r="E35" s="89"/>
      <c r="F35" s="88">
        <v>1140</v>
      </c>
      <c r="G35" s="251">
        <v>17</v>
      </c>
      <c r="H35" s="107">
        <f>D35*E35</f>
        <v>0</v>
      </c>
    </row>
    <row r="36" spans="1:8" ht="21.6" customHeight="1" x14ac:dyDescent="0.25">
      <c r="A36" s="105">
        <v>2033</v>
      </c>
      <c r="B36" s="47">
        <v>4680003062678</v>
      </c>
      <c r="C36" s="64" t="s">
        <v>201</v>
      </c>
      <c r="D36" s="67">
        <v>826</v>
      </c>
      <c r="E36" s="68"/>
      <c r="F36" s="67">
        <v>1180</v>
      </c>
      <c r="G36" s="90">
        <v>17</v>
      </c>
      <c r="H36" s="108">
        <f t="shared" ref="H36:H39" si="6">D36*E36</f>
        <v>0</v>
      </c>
    </row>
    <row r="37" spans="1:8" ht="21.6" customHeight="1" x14ac:dyDescent="0.25">
      <c r="A37" s="105">
        <v>2034</v>
      </c>
      <c r="B37" s="47">
        <v>4680003062685</v>
      </c>
      <c r="C37" s="64" t="s">
        <v>202</v>
      </c>
      <c r="D37" s="67">
        <v>735</v>
      </c>
      <c r="E37" s="68"/>
      <c r="F37" s="67">
        <v>1050</v>
      </c>
      <c r="G37" s="90">
        <v>17</v>
      </c>
      <c r="H37" s="108">
        <f t="shared" si="6"/>
        <v>0</v>
      </c>
    </row>
    <row r="38" spans="1:8" ht="21.6" customHeight="1" x14ac:dyDescent="0.25">
      <c r="A38" s="105">
        <v>2035</v>
      </c>
      <c r="B38" s="47">
        <v>4680003062692</v>
      </c>
      <c r="C38" s="64" t="s">
        <v>203</v>
      </c>
      <c r="D38" s="67">
        <v>686</v>
      </c>
      <c r="E38" s="68"/>
      <c r="F38" s="67">
        <v>980</v>
      </c>
      <c r="G38" s="90">
        <v>17</v>
      </c>
      <c r="H38" s="108">
        <f t="shared" si="6"/>
        <v>0</v>
      </c>
    </row>
    <row r="39" spans="1:8" ht="21.6" customHeight="1" thickBot="1" x14ac:dyDescent="0.3">
      <c r="A39" s="247">
        <v>2036</v>
      </c>
      <c r="B39" s="225">
        <v>4680003062708</v>
      </c>
      <c r="C39" s="65" t="s">
        <v>204</v>
      </c>
      <c r="D39" s="234">
        <v>693</v>
      </c>
      <c r="E39" s="235"/>
      <c r="F39" s="234">
        <v>990</v>
      </c>
      <c r="G39" s="248">
        <v>17</v>
      </c>
      <c r="H39" s="139">
        <f t="shared" si="6"/>
        <v>0</v>
      </c>
    </row>
    <row r="40" spans="1:8" ht="64.150000000000006" customHeight="1" thickBot="1" x14ac:dyDescent="0.4">
      <c r="A40" s="383"/>
      <c r="B40" s="384"/>
      <c r="C40" s="244" t="s">
        <v>98</v>
      </c>
      <c r="D40" s="245"/>
      <c r="E40" s="246"/>
      <c r="F40" s="231"/>
      <c r="G40" s="232"/>
      <c r="H40" s="197"/>
    </row>
    <row r="41" spans="1:8" ht="21.6" customHeight="1" x14ac:dyDescent="0.25">
      <c r="A41" s="249">
        <v>2037</v>
      </c>
      <c r="B41" s="94">
        <v>4680003062623</v>
      </c>
      <c r="C41" s="93" t="s">
        <v>106</v>
      </c>
      <c r="D41" s="88">
        <v>777</v>
      </c>
      <c r="E41" s="89"/>
      <c r="F41" s="88">
        <v>1110</v>
      </c>
      <c r="G41" s="250">
        <v>21</v>
      </c>
      <c r="H41" s="107">
        <f>D41*E41</f>
        <v>0</v>
      </c>
    </row>
    <row r="42" spans="1:8" ht="21.6" customHeight="1" x14ac:dyDescent="0.25">
      <c r="A42" s="111">
        <v>2038</v>
      </c>
      <c r="B42" s="47">
        <v>4680003062630</v>
      </c>
      <c r="C42" s="65" t="s">
        <v>107</v>
      </c>
      <c r="D42" s="67">
        <v>805</v>
      </c>
      <c r="E42" s="68"/>
      <c r="F42" s="67">
        <v>1150</v>
      </c>
      <c r="G42" s="66">
        <v>17</v>
      </c>
      <c r="H42" s="108">
        <f t="shared" ref="H42:H67" si="7">D42*E42</f>
        <v>0</v>
      </c>
    </row>
    <row r="43" spans="1:8" ht="21.6" customHeight="1" thickBot="1" x14ac:dyDescent="0.3">
      <c r="A43" s="233">
        <v>2039</v>
      </c>
      <c r="B43" s="225">
        <v>4680003062647</v>
      </c>
      <c r="C43" s="65" t="s">
        <v>108</v>
      </c>
      <c r="D43" s="234">
        <v>805</v>
      </c>
      <c r="E43" s="235"/>
      <c r="F43" s="234">
        <v>1150</v>
      </c>
      <c r="G43" s="236">
        <v>17</v>
      </c>
      <c r="H43" s="139">
        <f t="shared" si="7"/>
        <v>0</v>
      </c>
    </row>
    <row r="44" spans="1:8" ht="64.150000000000006" customHeight="1" thickBot="1" x14ac:dyDescent="0.4">
      <c r="A44" s="383"/>
      <c r="B44" s="384"/>
      <c r="C44" s="244" t="s">
        <v>109</v>
      </c>
      <c r="D44" s="245"/>
      <c r="E44" s="246"/>
      <c r="F44" s="231"/>
      <c r="G44" s="232"/>
      <c r="H44" s="197"/>
    </row>
    <row r="45" spans="1:8" ht="21.4" customHeight="1" thickBot="1" x14ac:dyDescent="0.3">
      <c r="A45" s="237">
        <v>1057</v>
      </c>
      <c r="B45" s="238">
        <v>4680003062531</v>
      </c>
      <c r="C45" s="239" t="s">
        <v>113</v>
      </c>
      <c r="D45" s="240">
        <v>490</v>
      </c>
      <c r="E45" s="241"/>
      <c r="F45" s="242">
        <v>700</v>
      </c>
      <c r="G45" s="243">
        <v>100</v>
      </c>
      <c r="H45" s="147">
        <f t="shared" si="7"/>
        <v>0</v>
      </c>
    </row>
    <row r="46" spans="1:8" ht="85.15" customHeight="1" thickBot="1" x14ac:dyDescent="0.4">
      <c r="A46" s="227"/>
      <c r="B46" s="228"/>
      <c r="C46" s="229" t="s">
        <v>99</v>
      </c>
      <c r="D46" s="230"/>
      <c r="E46" s="221"/>
      <c r="F46" s="231"/>
      <c r="G46" s="232"/>
      <c r="H46" s="197"/>
    </row>
    <row r="47" spans="1:8" ht="22.15" customHeight="1" x14ac:dyDescent="0.25">
      <c r="A47" s="191">
        <v>3001</v>
      </c>
      <c r="B47" s="94">
        <v>4680003062197</v>
      </c>
      <c r="C47" s="226" t="s">
        <v>31</v>
      </c>
      <c r="D47" s="169">
        <v>630</v>
      </c>
      <c r="E47" s="200"/>
      <c r="F47" s="201">
        <v>900</v>
      </c>
      <c r="G47" s="224">
        <v>21</v>
      </c>
      <c r="H47" s="107">
        <f t="shared" si="7"/>
        <v>0</v>
      </c>
    </row>
    <row r="48" spans="1:8" ht="22.15" customHeight="1" x14ac:dyDescent="0.25">
      <c r="A48" s="112">
        <v>3002</v>
      </c>
      <c r="B48" s="21">
        <v>4680003062111</v>
      </c>
      <c r="C48" s="34" t="s">
        <v>32</v>
      </c>
      <c r="D48" s="35">
        <v>595</v>
      </c>
      <c r="E48" s="61"/>
      <c r="F48" s="22">
        <v>850</v>
      </c>
      <c r="G48" s="49">
        <v>21</v>
      </c>
      <c r="H48" s="108">
        <f t="shared" si="7"/>
        <v>0</v>
      </c>
    </row>
    <row r="49" spans="1:8" ht="22.15" customHeight="1" x14ac:dyDescent="0.25">
      <c r="A49" s="113">
        <v>3003</v>
      </c>
      <c r="B49" s="4">
        <v>4680003062104</v>
      </c>
      <c r="C49" s="19" t="s">
        <v>33</v>
      </c>
      <c r="D49" s="7">
        <v>630</v>
      </c>
      <c r="E49" s="62"/>
      <c r="F49" s="9">
        <v>900</v>
      </c>
      <c r="G49" s="48">
        <v>21</v>
      </c>
      <c r="H49" s="108">
        <f t="shared" si="7"/>
        <v>0</v>
      </c>
    </row>
    <row r="50" spans="1:8" ht="22.15" customHeight="1" x14ac:dyDescent="0.25">
      <c r="A50" s="113">
        <v>3004</v>
      </c>
      <c r="B50" s="4">
        <v>4680003062227</v>
      </c>
      <c r="C50" s="19" t="s">
        <v>34</v>
      </c>
      <c r="D50" s="7">
        <v>630</v>
      </c>
      <c r="E50" s="62"/>
      <c r="F50" s="9">
        <v>900</v>
      </c>
      <c r="G50" s="49">
        <v>21</v>
      </c>
      <c r="H50" s="108">
        <f t="shared" si="7"/>
        <v>0</v>
      </c>
    </row>
    <row r="51" spans="1:8" ht="22.15" customHeight="1" x14ac:dyDescent="0.25">
      <c r="A51" s="113">
        <v>3005</v>
      </c>
      <c r="B51" s="4">
        <v>4680003062234</v>
      </c>
      <c r="C51" s="19" t="s">
        <v>35</v>
      </c>
      <c r="D51" s="7">
        <v>595</v>
      </c>
      <c r="E51" s="62"/>
      <c r="F51" s="9">
        <v>850</v>
      </c>
      <c r="G51" s="48">
        <v>21</v>
      </c>
      <c r="H51" s="108">
        <f t="shared" si="7"/>
        <v>0</v>
      </c>
    </row>
    <row r="52" spans="1:8" ht="22.15" customHeight="1" x14ac:dyDescent="0.25">
      <c r="A52" s="113">
        <v>3006</v>
      </c>
      <c r="B52" s="4">
        <v>4680003062210</v>
      </c>
      <c r="C52" s="19" t="s">
        <v>36</v>
      </c>
      <c r="D52" s="7">
        <v>595</v>
      </c>
      <c r="E52" s="62"/>
      <c r="F52" s="9">
        <v>850</v>
      </c>
      <c r="G52" s="49">
        <v>21</v>
      </c>
      <c r="H52" s="108">
        <f t="shared" si="7"/>
        <v>0</v>
      </c>
    </row>
    <row r="53" spans="1:8" ht="22.15" customHeight="1" x14ac:dyDescent="0.25">
      <c r="A53" s="113">
        <v>3007</v>
      </c>
      <c r="B53" s="4">
        <v>4680003062067</v>
      </c>
      <c r="C53" s="19" t="s">
        <v>37</v>
      </c>
      <c r="D53" s="7">
        <v>665</v>
      </c>
      <c r="E53" s="62"/>
      <c r="F53" s="9">
        <v>950</v>
      </c>
      <c r="G53" s="48">
        <v>21</v>
      </c>
      <c r="H53" s="108">
        <f t="shared" si="7"/>
        <v>0</v>
      </c>
    </row>
    <row r="54" spans="1:8" ht="22.15" customHeight="1" x14ac:dyDescent="0.25">
      <c r="A54" s="113">
        <v>3008</v>
      </c>
      <c r="B54" s="4">
        <v>4680003062074</v>
      </c>
      <c r="C54" s="75" t="s">
        <v>114</v>
      </c>
      <c r="D54" s="7">
        <v>665</v>
      </c>
      <c r="E54" s="62"/>
      <c r="F54" s="9">
        <v>950</v>
      </c>
      <c r="G54" s="49">
        <v>21</v>
      </c>
      <c r="H54" s="108">
        <f t="shared" si="7"/>
        <v>0</v>
      </c>
    </row>
    <row r="55" spans="1:8" ht="22.15" customHeight="1" x14ac:dyDescent="0.25">
      <c r="A55" s="113">
        <v>3009</v>
      </c>
      <c r="B55" s="4">
        <v>4680003062081</v>
      </c>
      <c r="C55" s="75" t="s">
        <v>115</v>
      </c>
      <c r="D55" s="7">
        <v>595</v>
      </c>
      <c r="E55" s="62"/>
      <c r="F55" s="9">
        <v>850</v>
      </c>
      <c r="G55" s="48">
        <v>21</v>
      </c>
      <c r="H55" s="108">
        <f t="shared" si="7"/>
        <v>0</v>
      </c>
    </row>
    <row r="56" spans="1:8" ht="24" customHeight="1" x14ac:dyDescent="0.25">
      <c r="A56" s="114">
        <v>3010</v>
      </c>
      <c r="B56" s="4">
        <v>4680003062098</v>
      </c>
      <c r="C56" s="19" t="s">
        <v>38</v>
      </c>
      <c r="D56" s="7">
        <v>665</v>
      </c>
      <c r="E56" s="62"/>
      <c r="F56" s="9">
        <v>950</v>
      </c>
      <c r="G56" s="49">
        <v>21</v>
      </c>
      <c r="H56" s="108">
        <f t="shared" si="7"/>
        <v>0</v>
      </c>
    </row>
    <row r="57" spans="1:8" ht="22.15" customHeight="1" x14ac:dyDescent="0.25">
      <c r="A57" s="113">
        <v>3011</v>
      </c>
      <c r="B57" s="4">
        <v>4680003062142</v>
      </c>
      <c r="C57" s="19" t="s">
        <v>39</v>
      </c>
      <c r="D57" s="7">
        <v>595</v>
      </c>
      <c r="E57" s="62"/>
      <c r="F57" s="9">
        <v>850</v>
      </c>
      <c r="G57" s="48">
        <v>21</v>
      </c>
      <c r="H57" s="108">
        <f t="shared" si="7"/>
        <v>0</v>
      </c>
    </row>
    <row r="58" spans="1:8" ht="22.15" customHeight="1" x14ac:dyDescent="0.25">
      <c r="A58" s="113">
        <v>3012</v>
      </c>
      <c r="B58" s="4">
        <v>4680003062159</v>
      </c>
      <c r="C58" s="19" t="s">
        <v>40</v>
      </c>
      <c r="D58" s="7">
        <v>630</v>
      </c>
      <c r="E58" s="62"/>
      <c r="F58" s="9">
        <v>900</v>
      </c>
      <c r="G58" s="49">
        <v>21</v>
      </c>
      <c r="H58" s="108">
        <f t="shared" si="7"/>
        <v>0</v>
      </c>
    </row>
    <row r="59" spans="1:8" ht="22.15" customHeight="1" x14ac:dyDescent="0.25">
      <c r="A59" s="113">
        <v>3013</v>
      </c>
      <c r="B59" s="4">
        <v>4680003062166</v>
      </c>
      <c r="C59" s="19" t="s">
        <v>41</v>
      </c>
      <c r="D59" s="7">
        <v>630</v>
      </c>
      <c r="E59" s="62"/>
      <c r="F59" s="9">
        <v>900</v>
      </c>
      <c r="G59" s="48">
        <v>21</v>
      </c>
      <c r="H59" s="108">
        <f t="shared" si="7"/>
        <v>0</v>
      </c>
    </row>
    <row r="60" spans="1:8" ht="22.15" customHeight="1" x14ac:dyDescent="0.25">
      <c r="A60" s="113">
        <v>3014</v>
      </c>
      <c r="B60" s="4">
        <v>4680003062173</v>
      </c>
      <c r="C60" s="19" t="s">
        <v>42</v>
      </c>
      <c r="D60" s="7">
        <v>665</v>
      </c>
      <c r="E60" s="62"/>
      <c r="F60" s="9">
        <v>950</v>
      </c>
      <c r="G60" s="49">
        <v>21</v>
      </c>
      <c r="H60" s="108">
        <f t="shared" si="7"/>
        <v>0</v>
      </c>
    </row>
    <row r="61" spans="1:8" ht="22.15" customHeight="1" x14ac:dyDescent="0.25">
      <c r="A61" s="113">
        <v>3015</v>
      </c>
      <c r="B61" s="4">
        <v>4680003062128</v>
      </c>
      <c r="C61" s="19" t="s">
        <v>43</v>
      </c>
      <c r="D61" s="7">
        <v>665</v>
      </c>
      <c r="E61" s="62"/>
      <c r="F61" s="9">
        <v>950</v>
      </c>
      <c r="G61" s="48">
        <v>21</v>
      </c>
      <c r="H61" s="108">
        <f t="shared" si="7"/>
        <v>0</v>
      </c>
    </row>
    <row r="62" spans="1:8" ht="22.15" customHeight="1" x14ac:dyDescent="0.25">
      <c r="A62" s="113">
        <v>3016</v>
      </c>
      <c r="B62" s="4">
        <v>4680003062135</v>
      </c>
      <c r="C62" s="19" t="s">
        <v>44</v>
      </c>
      <c r="D62" s="7">
        <v>665</v>
      </c>
      <c r="E62" s="62"/>
      <c r="F62" s="9">
        <v>950</v>
      </c>
      <c r="G62" s="49">
        <v>21</v>
      </c>
      <c r="H62" s="108">
        <f t="shared" si="7"/>
        <v>0</v>
      </c>
    </row>
    <row r="63" spans="1:8" ht="22.15" customHeight="1" x14ac:dyDescent="0.25">
      <c r="A63" s="113">
        <v>3017</v>
      </c>
      <c r="B63" s="4">
        <v>4680003062180</v>
      </c>
      <c r="C63" s="19" t="s">
        <v>45</v>
      </c>
      <c r="D63" s="7">
        <v>630</v>
      </c>
      <c r="E63" s="62"/>
      <c r="F63" s="9">
        <v>900</v>
      </c>
      <c r="G63" s="48">
        <v>21</v>
      </c>
      <c r="H63" s="108">
        <f t="shared" si="7"/>
        <v>0</v>
      </c>
    </row>
    <row r="64" spans="1:8" ht="22.15" customHeight="1" thickBot="1" x14ac:dyDescent="0.3">
      <c r="A64" s="120">
        <v>3018</v>
      </c>
      <c r="B64" s="79">
        <v>4680003062203</v>
      </c>
      <c r="C64" s="148" t="s">
        <v>116</v>
      </c>
      <c r="D64" s="7">
        <v>630</v>
      </c>
      <c r="E64" s="222"/>
      <c r="F64" s="27">
        <v>900</v>
      </c>
      <c r="G64" s="223">
        <v>21</v>
      </c>
      <c r="H64" s="139">
        <f t="shared" si="7"/>
        <v>0</v>
      </c>
    </row>
    <row r="65" spans="1:8" ht="85.15" customHeight="1" thickBot="1" x14ac:dyDescent="0.3">
      <c r="A65" s="369" t="s">
        <v>96</v>
      </c>
      <c r="B65" s="370"/>
      <c r="C65" s="370"/>
      <c r="D65" s="370"/>
      <c r="E65" s="371"/>
      <c r="F65" s="366" t="s">
        <v>224</v>
      </c>
      <c r="G65" s="367"/>
      <c r="H65" s="368"/>
    </row>
    <row r="66" spans="1:8" ht="21.4" customHeight="1" x14ac:dyDescent="0.25">
      <c r="A66" s="304">
        <v>2040</v>
      </c>
      <c r="B66" s="94">
        <v>4680003062470</v>
      </c>
      <c r="C66" s="192" t="s">
        <v>46</v>
      </c>
      <c r="D66" s="171">
        <v>560</v>
      </c>
      <c r="E66" s="200"/>
      <c r="F66" s="201">
        <v>800</v>
      </c>
      <c r="G66" s="224">
        <v>17</v>
      </c>
      <c r="H66" s="286">
        <f t="shared" si="7"/>
        <v>0</v>
      </c>
    </row>
    <row r="67" spans="1:8" ht="22.15" customHeight="1" x14ac:dyDescent="0.25">
      <c r="A67" s="305">
        <v>2041</v>
      </c>
      <c r="B67" s="21">
        <v>4680003062395</v>
      </c>
      <c r="C67" s="45" t="s">
        <v>47</v>
      </c>
      <c r="D67" s="36">
        <v>896</v>
      </c>
      <c r="E67" s="61"/>
      <c r="F67" s="22">
        <v>1280</v>
      </c>
      <c r="G67" s="49">
        <v>17</v>
      </c>
      <c r="H67" s="289">
        <f t="shared" si="7"/>
        <v>0</v>
      </c>
    </row>
    <row r="68" spans="1:8" ht="22.15" customHeight="1" x14ac:dyDescent="0.25">
      <c r="A68" s="306">
        <v>2044</v>
      </c>
      <c r="B68" s="4">
        <v>4680003062463</v>
      </c>
      <c r="C68" s="76" t="s">
        <v>48</v>
      </c>
      <c r="D68" s="9">
        <v>714</v>
      </c>
      <c r="E68" s="63"/>
      <c r="F68" s="6">
        <v>1020</v>
      </c>
      <c r="G68" s="50">
        <v>17</v>
      </c>
      <c r="H68" s="289">
        <f t="shared" ref="H68:H77" si="8">D68*E68</f>
        <v>0</v>
      </c>
    </row>
    <row r="69" spans="1:8" ht="22.15" customHeight="1" x14ac:dyDescent="0.25">
      <c r="A69" s="306">
        <v>2045</v>
      </c>
      <c r="B69" s="4">
        <v>4680003062425</v>
      </c>
      <c r="C69" s="31" t="s">
        <v>49</v>
      </c>
      <c r="D69" s="9">
        <v>469</v>
      </c>
      <c r="E69" s="63"/>
      <c r="F69" s="6">
        <v>670</v>
      </c>
      <c r="G69" s="50">
        <v>20</v>
      </c>
      <c r="H69" s="289">
        <f t="shared" si="8"/>
        <v>0</v>
      </c>
    </row>
    <row r="70" spans="1:8" ht="22.15" customHeight="1" x14ac:dyDescent="0.25">
      <c r="A70" s="306">
        <v>2046</v>
      </c>
      <c r="B70" s="4">
        <v>4680003062432</v>
      </c>
      <c r="C70" s="31" t="s">
        <v>50</v>
      </c>
      <c r="D70" s="9">
        <v>476</v>
      </c>
      <c r="E70" s="63"/>
      <c r="F70" s="6">
        <v>680</v>
      </c>
      <c r="G70" s="50">
        <v>20</v>
      </c>
      <c r="H70" s="289">
        <f t="shared" si="8"/>
        <v>0</v>
      </c>
    </row>
    <row r="71" spans="1:8" ht="22.15" customHeight="1" x14ac:dyDescent="0.25">
      <c r="A71" s="306">
        <v>2047</v>
      </c>
      <c r="B71" s="4">
        <v>4680003062449</v>
      </c>
      <c r="C71" s="31" t="s">
        <v>51</v>
      </c>
      <c r="D71" s="9">
        <v>525</v>
      </c>
      <c r="E71" s="63"/>
      <c r="F71" s="6">
        <v>750</v>
      </c>
      <c r="G71" s="50">
        <v>20</v>
      </c>
      <c r="H71" s="289">
        <f t="shared" si="8"/>
        <v>0</v>
      </c>
    </row>
    <row r="72" spans="1:8" ht="21.4" customHeight="1" x14ac:dyDescent="0.25">
      <c r="A72" s="306">
        <v>2048</v>
      </c>
      <c r="B72" s="4">
        <v>4680003062456</v>
      </c>
      <c r="C72" s="31" t="s">
        <v>52</v>
      </c>
      <c r="D72" s="9">
        <v>511</v>
      </c>
      <c r="E72" s="63"/>
      <c r="F72" s="6">
        <v>730</v>
      </c>
      <c r="G72" s="50">
        <v>20</v>
      </c>
      <c r="H72" s="289">
        <f t="shared" si="8"/>
        <v>0</v>
      </c>
    </row>
    <row r="73" spans="1:8" ht="22.15" customHeight="1" x14ac:dyDescent="0.25">
      <c r="A73" s="306">
        <v>2049</v>
      </c>
      <c r="B73" s="4">
        <v>4680003062487</v>
      </c>
      <c r="C73" s="31" t="s">
        <v>53</v>
      </c>
      <c r="D73" s="9">
        <v>749</v>
      </c>
      <c r="E73" s="63"/>
      <c r="F73" s="6">
        <v>1070</v>
      </c>
      <c r="G73" s="50">
        <v>80</v>
      </c>
      <c r="H73" s="289">
        <f t="shared" si="8"/>
        <v>0</v>
      </c>
    </row>
    <row r="74" spans="1:8" ht="22.15" customHeight="1" x14ac:dyDescent="0.25">
      <c r="A74" s="306">
        <v>2050</v>
      </c>
      <c r="B74" s="4">
        <v>4680003062494</v>
      </c>
      <c r="C74" s="31" t="s">
        <v>54</v>
      </c>
      <c r="D74" s="9">
        <v>805</v>
      </c>
      <c r="E74" s="63"/>
      <c r="F74" s="6">
        <v>1150</v>
      </c>
      <c r="G74" s="50">
        <v>80</v>
      </c>
      <c r="H74" s="289">
        <f t="shared" si="8"/>
        <v>0</v>
      </c>
    </row>
    <row r="75" spans="1:8" ht="22.15" customHeight="1" x14ac:dyDescent="0.25">
      <c r="A75" s="306">
        <v>2051</v>
      </c>
      <c r="B75" s="4">
        <v>4680003062500</v>
      </c>
      <c r="C75" s="31" t="s">
        <v>55</v>
      </c>
      <c r="D75" s="9">
        <v>756</v>
      </c>
      <c r="E75" s="63"/>
      <c r="F75" s="6">
        <v>1080</v>
      </c>
      <c r="G75" s="50">
        <v>80</v>
      </c>
      <c r="H75" s="289">
        <f t="shared" si="8"/>
        <v>0</v>
      </c>
    </row>
    <row r="76" spans="1:8" ht="22.15" customHeight="1" x14ac:dyDescent="0.25">
      <c r="A76" s="306">
        <v>2052</v>
      </c>
      <c r="B76" s="4">
        <v>4680003062517</v>
      </c>
      <c r="C76" s="31" t="s">
        <v>56</v>
      </c>
      <c r="D76" s="9">
        <v>805</v>
      </c>
      <c r="E76" s="63"/>
      <c r="F76" s="6">
        <v>1150</v>
      </c>
      <c r="G76" s="50">
        <v>80</v>
      </c>
      <c r="H76" s="289">
        <f t="shared" si="8"/>
        <v>0</v>
      </c>
    </row>
    <row r="77" spans="1:8" ht="22.15" customHeight="1" thickBot="1" x14ac:dyDescent="0.3">
      <c r="A77" s="307">
        <v>2053</v>
      </c>
      <c r="B77" s="291">
        <v>4680003062524</v>
      </c>
      <c r="C77" s="308" t="s">
        <v>57</v>
      </c>
      <c r="D77" s="309">
        <v>791</v>
      </c>
      <c r="E77" s="293"/>
      <c r="F77" s="294">
        <v>1130</v>
      </c>
      <c r="G77" s="295">
        <v>80</v>
      </c>
      <c r="H77" s="296">
        <f t="shared" si="8"/>
        <v>0</v>
      </c>
    </row>
    <row r="78" spans="1:8" ht="85.15" customHeight="1" thickBot="1" x14ac:dyDescent="0.4">
      <c r="A78" s="297"/>
      <c r="B78" s="298"/>
      <c r="C78" s="299" t="s">
        <v>103</v>
      </c>
      <c r="D78" s="300"/>
      <c r="E78" s="301"/>
      <c r="F78" s="302"/>
      <c r="G78" s="298"/>
      <c r="H78" s="303"/>
    </row>
    <row r="79" spans="1:8" ht="22.15" customHeight="1" x14ac:dyDescent="0.25">
      <c r="A79" s="119">
        <v>1048</v>
      </c>
      <c r="B79" s="94">
        <v>4680003062388</v>
      </c>
      <c r="C79" s="198" t="s">
        <v>66</v>
      </c>
      <c r="D79" s="199">
        <v>490</v>
      </c>
      <c r="E79" s="200"/>
      <c r="F79" s="201">
        <v>700</v>
      </c>
      <c r="G79" s="78">
        <v>100</v>
      </c>
      <c r="H79" s="107">
        <f t="shared" ref="H79:H87" si="9">D79*E79</f>
        <v>0</v>
      </c>
    </row>
    <row r="80" spans="1:8" ht="22.15" customHeight="1" x14ac:dyDescent="0.25">
      <c r="A80" s="109">
        <v>1040</v>
      </c>
      <c r="B80" s="21">
        <v>4680003061992</v>
      </c>
      <c r="C80" s="38" t="s">
        <v>67</v>
      </c>
      <c r="D80" s="39">
        <v>420</v>
      </c>
      <c r="E80" s="61"/>
      <c r="F80" s="22">
        <v>600</v>
      </c>
      <c r="G80" s="49">
        <v>100</v>
      </c>
      <c r="H80" s="108">
        <f t="shared" si="9"/>
        <v>0</v>
      </c>
    </row>
    <row r="81" spans="1:8" ht="22.15" customHeight="1" x14ac:dyDescent="0.25">
      <c r="A81" s="110">
        <v>1041</v>
      </c>
      <c r="B81" s="4">
        <v>4680003062005</v>
      </c>
      <c r="C81" s="18" t="s">
        <v>68</v>
      </c>
      <c r="D81" s="199">
        <v>490</v>
      </c>
      <c r="E81" s="63"/>
      <c r="F81" s="6">
        <v>700</v>
      </c>
      <c r="G81" s="50">
        <v>100</v>
      </c>
      <c r="H81" s="108">
        <f t="shared" si="9"/>
        <v>0</v>
      </c>
    </row>
    <row r="82" spans="1:8" ht="22.15" customHeight="1" x14ac:dyDescent="0.25">
      <c r="A82" s="110">
        <v>1042</v>
      </c>
      <c r="B82" s="4">
        <v>4680003061985</v>
      </c>
      <c r="C82" s="18" t="s">
        <v>69</v>
      </c>
      <c r="D82" s="39">
        <v>420</v>
      </c>
      <c r="E82" s="63"/>
      <c r="F82" s="6">
        <v>600</v>
      </c>
      <c r="G82" s="50">
        <v>100</v>
      </c>
      <c r="H82" s="108">
        <f t="shared" si="9"/>
        <v>0</v>
      </c>
    </row>
    <row r="83" spans="1:8" ht="22.15" customHeight="1" x14ac:dyDescent="0.25">
      <c r="A83" s="110">
        <v>1043</v>
      </c>
      <c r="B83" s="4">
        <v>4680003062012</v>
      </c>
      <c r="C83" s="18" t="s">
        <v>70</v>
      </c>
      <c r="D83" s="39">
        <v>420</v>
      </c>
      <c r="E83" s="63"/>
      <c r="F83" s="6">
        <v>600</v>
      </c>
      <c r="G83" s="50">
        <v>100</v>
      </c>
      <c r="H83" s="108">
        <f t="shared" si="9"/>
        <v>0</v>
      </c>
    </row>
    <row r="84" spans="1:8" ht="19.149999999999999" customHeight="1" x14ac:dyDescent="0.25">
      <c r="A84" s="110">
        <v>1044</v>
      </c>
      <c r="B84" s="4">
        <v>4680003062029</v>
      </c>
      <c r="C84" s="18" t="s">
        <v>72</v>
      </c>
      <c r="D84" s="39">
        <v>420</v>
      </c>
      <c r="E84" s="63"/>
      <c r="F84" s="6">
        <v>600</v>
      </c>
      <c r="G84" s="50">
        <v>100</v>
      </c>
      <c r="H84" s="108">
        <f t="shared" si="9"/>
        <v>0</v>
      </c>
    </row>
    <row r="85" spans="1:8" ht="22.15" customHeight="1" x14ac:dyDescent="0.25">
      <c r="A85" s="110">
        <v>1045</v>
      </c>
      <c r="B85" s="4">
        <v>4680003062036</v>
      </c>
      <c r="C85" s="18" t="s">
        <v>71</v>
      </c>
      <c r="D85" s="39">
        <v>420</v>
      </c>
      <c r="E85" s="63"/>
      <c r="F85" s="6">
        <v>600</v>
      </c>
      <c r="G85" s="50">
        <v>100</v>
      </c>
      <c r="H85" s="108">
        <f t="shared" si="9"/>
        <v>0</v>
      </c>
    </row>
    <row r="86" spans="1:8" ht="22.15" customHeight="1" x14ac:dyDescent="0.25">
      <c r="A86" s="110">
        <v>1046</v>
      </c>
      <c r="B86" s="4">
        <v>4680003062043</v>
      </c>
      <c r="C86" s="18" t="s">
        <v>73</v>
      </c>
      <c r="D86" s="39">
        <v>420</v>
      </c>
      <c r="E86" s="63"/>
      <c r="F86" s="6">
        <v>600</v>
      </c>
      <c r="G86" s="50">
        <v>100</v>
      </c>
      <c r="H86" s="108">
        <f t="shared" si="9"/>
        <v>0</v>
      </c>
    </row>
    <row r="87" spans="1:8" ht="22.15" customHeight="1" thickBot="1" x14ac:dyDescent="0.3">
      <c r="A87" s="149">
        <v>1047</v>
      </c>
      <c r="B87" s="79">
        <v>4680003062050</v>
      </c>
      <c r="C87" s="150" t="s">
        <v>74</v>
      </c>
      <c r="D87" s="39">
        <v>420</v>
      </c>
      <c r="E87" s="190"/>
      <c r="F87" s="151">
        <v>600</v>
      </c>
      <c r="G87" s="91">
        <v>100</v>
      </c>
      <c r="H87" s="139">
        <f t="shared" si="9"/>
        <v>0</v>
      </c>
    </row>
    <row r="88" spans="1:8" ht="85.15" customHeight="1" thickBot="1" x14ac:dyDescent="0.4">
      <c r="A88" s="193"/>
      <c r="B88" s="217" t="s">
        <v>94</v>
      </c>
      <c r="C88" s="218" t="s">
        <v>208</v>
      </c>
      <c r="D88" s="196"/>
      <c r="E88" s="219"/>
      <c r="F88" s="194"/>
      <c r="G88" s="220"/>
      <c r="H88" s="197"/>
    </row>
    <row r="89" spans="1:8" ht="37.5" x14ac:dyDescent="0.25">
      <c r="A89" s="119" t="s">
        <v>8</v>
      </c>
      <c r="B89" s="94">
        <v>3700705101374</v>
      </c>
      <c r="C89" s="198" t="s">
        <v>75</v>
      </c>
      <c r="D89" s="199">
        <v>148</v>
      </c>
      <c r="E89" s="200"/>
      <c r="F89" s="201">
        <v>211</v>
      </c>
      <c r="G89" s="202">
        <v>48</v>
      </c>
      <c r="H89" s="107">
        <f t="shared" ref="H89:H94" si="10">D89*E89</f>
        <v>0</v>
      </c>
    </row>
    <row r="90" spans="1:8" ht="37.5" x14ac:dyDescent="0.25">
      <c r="A90" s="109" t="s">
        <v>9</v>
      </c>
      <c r="B90" s="21">
        <v>3700705101381</v>
      </c>
      <c r="C90" s="38" t="s">
        <v>76</v>
      </c>
      <c r="D90" s="199">
        <v>148</v>
      </c>
      <c r="E90" s="61"/>
      <c r="F90" s="22">
        <v>211</v>
      </c>
      <c r="G90" s="51">
        <v>48</v>
      </c>
      <c r="H90" s="107">
        <f t="shared" si="10"/>
        <v>0</v>
      </c>
    </row>
    <row r="91" spans="1:8" ht="37.5" x14ac:dyDescent="0.25">
      <c r="A91" s="110" t="s">
        <v>10</v>
      </c>
      <c r="B91" s="4">
        <v>3700705101398</v>
      </c>
      <c r="C91" s="18" t="s">
        <v>77</v>
      </c>
      <c r="D91" s="199">
        <v>148</v>
      </c>
      <c r="E91" s="63"/>
      <c r="F91" s="6">
        <v>211</v>
      </c>
      <c r="G91" s="52">
        <v>48</v>
      </c>
      <c r="H91" s="108">
        <f t="shared" si="10"/>
        <v>0</v>
      </c>
    </row>
    <row r="92" spans="1:8" ht="37.5" x14ac:dyDescent="0.25">
      <c r="A92" s="110" t="s">
        <v>11</v>
      </c>
      <c r="B92" s="4">
        <v>3700705101404</v>
      </c>
      <c r="C92" s="18" t="s">
        <v>78</v>
      </c>
      <c r="D92" s="199">
        <v>148</v>
      </c>
      <c r="E92" s="63"/>
      <c r="F92" s="6">
        <v>211</v>
      </c>
      <c r="G92" s="52">
        <v>48</v>
      </c>
      <c r="H92" s="108">
        <f t="shared" si="10"/>
        <v>0</v>
      </c>
    </row>
    <row r="93" spans="1:8" ht="37.5" x14ac:dyDescent="0.25">
      <c r="A93" s="110" t="s">
        <v>12</v>
      </c>
      <c r="B93" s="4">
        <v>3700705101411</v>
      </c>
      <c r="C93" s="18" t="s">
        <v>79</v>
      </c>
      <c r="D93" s="199">
        <v>148</v>
      </c>
      <c r="E93" s="63"/>
      <c r="F93" s="6">
        <v>211</v>
      </c>
      <c r="G93" s="52">
        <v>48</v>
      </c>
      <c r="H93" s="108">
        <f t="shared" si="10"/>
        <v>0</v>
      </c>
    </row>
    <row r="94" spans="1:8" ht="37.5" x14ac:dyDescent="0.25">
      <c r="A94" s="110" t="s">
        <v>13</v>
      </c>
      <c r="B94" s="4">
        <v>3700705101428</v>
      </c>
      <c r="C94" s="18" t="s">
        <v>80</v>
      </c>
      <c r="D94" s="199">
        <v>148</v>
      </c>
      <c r="E94" s="63"/>
      <c r="F94" s="6">
        <v>211</v>
      </c>
      <c r="G94" s="52">
        <v>48</v>
      </c>
      <c r="H94" s="108">
        <f t="shared" si="10"/>
        <v>0</v>
      </c>
    </row>
    <row r="95" spans="1:8" ht="37.5" x14ac:dyDescent="0.25">
      <c r="A95" s="110" t="s">
        <v>14</v>
      </c>
      <c r="B95" s="4">
        <v>3700705101435</v>
      </c>
      <c r="C95" s="18" t="s">
        <v>81</v>
      </c>
      <c r="D95" s="199">
        <v>148</v>
      </c>
      <c r="E95" s="63"/>
      <c r="F95" s="6">
        <v>211</v>
      </c>
      <c r="G95" s="52">
        <v>48</v>
      </c>
      <c r="H95" s="108">
        <f t="shared" ref="H95:H159" si="11">D95*E95</f>
        <v>0</v>
      </c>
    </row>
    <row r="96" spans="1:8" ht="38.25" thickBot="1" x14ac:dyDescent="0.3">
      <c r="A96" s="115" t="s">
        <v>15</v>
      </c>
      <c r="B96" s="79">
        <v>3700705101442</v>
      </c>
      <c r="C96" s="150" t="s">
        <v>82</v>
      </c>
      <c r="D96" s="199">
        <v>148</v>
      </c>
      <c r="E96" s="190"/>
      <c r="F96" s="151">
        <v>211</v>
      </c>
      <c r="G96" s="208">
        <v>48</v>
      </c>
      <c r="H96" s="139">
        <f t="shared" si="11"/>
        <v>0</v>
      </c>
    </row>
    <row r="97" spans="1:8" ht="85.15" customHeight="1" thickBot="1" x14ac:dyDescent="0.4">
      <c r="A97" s="214"/>
      <c r="B97" s="215"/>
      <c r="C97" s="160" t="s">
        <v>100</v>
      </c>
      <c r="D97" s="216"/>
      <c r="E97" s="212"/>
      <c r="F97" s="216"/>
      <c r="G97" s="215"/>
      <c r="H97" s="197"/>
    </row>
    <row r="98" spans="1:8" x14ac:dyDescent="0.25">
      <c r="A98" s="116">
        <v>2026</v>
      </c>
      <c r="B98" s="80">
        <v>4680003061565</v>
      </c>
      <c r="C98" s="213" t="s">
        <v>83</v>
      </c>
      <c r="D98" s="199">
        <v>616</v>
      </c>
      <c r="E98" s="200"/>
      <c r="F98" s="201">
        <v>880</v>
      </c>
      <c r="G98" s="202">
        <v>50</v>
      </c>
      <c r="H98" s="107">
        <f t="shared" si="11"/>
        <v>0</v>
      </c>
    </row>
    <row r="99" spans="1:8" ht="40.15" customHeight="1" x14ac:dyDescent="0.25">
      <c r="A99" s="117">
        <v>2027</v>
      </c>
      <c r="B99" s="40">
        <v>4680003061572</v>
      </c>
      <c r="C99" s="38" t="s">
        <v>84</v>
      </c>
      <c r="D99" s="199">
        <v>616</v>
      </c>
      <c r="E99" s="61"/>
      <c r="F99" s="22">
        <v>880</v>
      </c>
      <c r="G99" s="51">
        <v>45</v>
      </c>
      <c r="H99" s="108">
        <f t="shared" si="11"/>
        <v>0</v>
      </c>
    </row>
    <row r="100" spans="1:8" ht="36.4" customHeight="1" x14ac:dyDescent="0.25">
      <c r="A100" s="118">
        <v>2028</v>
      </c>
      <c r="B100" s="13">
        <v>4680003061534</v>
      </c>
      <c r="C100" s="18" t="s">
        <v>85</v>
      </c>
      <c r="D100" s="199">
        <v>616</v>
      </c>
      <c r="E100" s="63"/>
      <c r="F100" s="6">
        <v>880</v>
      </c>
      <c r="G100" s="52">
        <v>50</v>
      </c>
      <c r="H100" s="108">
        <f t="shared" si="11"/>
        <v>0</v>
      </c>
    </row>
    <row r="101" spans="1:8" x14ac:dyDescent="0.25">
      <c r="A101" s="118">
        <v>2029</v>
      </c>
      <c r="B101" s="13">
        <v>4680003061541</v>
      </c>
      <c r="C101" s="18" t="s">
        <v>86</v>
      </c>
      <c r="D101" s="199">
        <v>616</v>
      </c>
      <c r="E101" s="63"/>
      <c r="F101" s="6">
        <v>880</v>
      </c>
      <c r="G101" s="52">
        <v>50</v>
      </c>
      <c r="H101" s="108">
        <f t="shared" si="11"/>
        <v>0</v>
      </c>
    </row>
    <row r="102" spans="1:8" ht="38.65" customHeight="1" thickBot="1" x14ac:dyDescent="0.3">
      <c r="A102" s="115">
        <v>2030</v>
      </c>
      <c r="B102" s="25">
        <v>4680003061558</v>
      </c>
      <c r="C102" s="150" t="s">
        <v>87</v>
      </c>
      <c r="D102" s="58">
        <v>455</v>
      </c>
      <c r="E102" s="190"/>
      <c r="F102" s="151">
        <v>650</v>
      </c>
      <c r="G102" s="208">
        <v>50</v>
      </c>
      <c r="H102" s="139">
        <f t="shared" si="11"/>
        <v>0</v>
      </c>
    </row>
    <row r="103" spans="1:8" ht="85.15" customHeight="1" thickBot="1" x14ac:dyDescent="0.4">
      <c r="A103" s="209"/>
      <c r="B103" s="210"/>
      <c r="C103" s="160" t="s">
        <v>111</v>
      </c>
      <c r="D103" s="211"/>
      <c r="E103" s="212"/>
      <c r="F103" s="211"/>
      <c r="G103" s="210"/>
      <c r="H103" s="197"/>
    </row>
    <row r="104" spans="1:8" ht="37.5" x14ac:dyDescent="0.25">
      <c r="A104" s="119">
        <v>2018</v>
      </c>
      <c r="B104" s="77">
        <v>4680003061350</v>
      </c>
      <c r="C104" s="198" t="s">
        <v>88</v>
      </c>
      <c r="D104" s="58">
        <v>588</v>
      </c>
      <c r="E104" s="200"/>
      <c r="F104" s="201">
        <v>840</v>
      </c>
      <c r="G104" s="202">
        <v>45</v>
      </c>
      <c r="H104" s="107">
        <f t="shared" si="11"/>
        <v>0</v>
      </c>
    </row>
    <row r="105" spans="1:8" ht="18.75" x14ac:dyDescent="0.25">
      <c r="A105" s="109">
        <v>2019</v>
      </c>
      <c r="B105" s="37">
        <v>4680003061367</v>
      </c>
      <c r="C105" s="38" t="s">
        <v>140</v>
      </c>
      <c r="D105" s="58">
        <v>588</v>
      </c>
      <c r="E105" s="61"/>
      <c r="F105" s="22">
        <v>840</v>
      </c>
      <c r="G105" s="51">
        <v>45</v>
      </c>
      <c r="H105" s="107">
        <f t="shared" si="11"/>
        <v>0</v>
      </c>
    </row>
    <row r="106" spans="1:8" ht="37.5" x14ac:dyDescent="0.25">
      <c r="A106" s="118">
        <v>2020</v>
      </c>
      <c r="B106" s="13">
        <v>4680003061374</v>
      </c>
      <c r="C106" s="18" t="s">
        <v>89</v>
      </c>
      <c r="D106" s="5">
        <v>368</v>
      </c>
      <c r="E106" s="63"/>
      <c r="F106" s="6">
        <v>525</v>
      </c>
      <c r="G106" s="44">
        <v>40</v>
      </c>
      <c r="H106" s="108">
        <f t="shared" si="11"/>
        <v>0</v>
      </c>
    </row>
    <row r="107" spans="1:8" ht="18.75" x14ac:dyDescent="0.25">
      <c r="A107" s="118">
        <v>2021</v>
      </c>
      <c r="B107" s="13">
        <v>4680003061381</v>
      </c>
      <c r="C107" s="18" t="s">
        <v>90</v>
      </c>
      <c r="D107" s="5">
        <v>368</v>
      </c>
      <c r="E107" s="63"/>
      <c r="F107" s="6">
        <v>525</v>
      </c>
      <c r="G107" s="44">
        <v>40</v>
      </c>
      <c r="H107" s="108">
        <f t="shared" si="11"/>
        <v>0</v>
      </c>
    </row>
    <row r="108" spans="1:8" ht="37.5" x14ac:dyDescent="0.25">
      <c r="A108" s="110">
        <v>2022</v>
      </c>
      <c r="B108" s="12">
        <v>4680003061398</v>
      </c>
      <c r="C108" s="18" t="s">
        <v>91</v>
      </c>
      <c r="D108" s="58">
        <v>588</v>
      </c>
      <c r="E108" s="63"/>
      <c r="F108" s="6">
        <v>840</v>
      </c>
      <c r="G108" s="52">
        <v>45</v>
      </c>
      <c r="H108" s="108">
        <f t="shared" si="11"/>
        <v>0</v>
      </c>
    </row>
    <row r="109" spans="1:8" ht="37.5" x14ac:dyDescent="0.25">
      <c r="A109" s="110">
        <v>2023</v>
      </c>
      <c r="B109" s="12">
        <v>4680003061404</v>
      </c>
      <c r="C109" s="81" t="s">
        <v>191</v>
      </c>
      <c r="D109" s="58">
        <v>588</v>
      </c>
      <c r="E109" s="63"/>
      <c r="F109" s="6">
        <v>840</v>
      </c>
      <c r="G109" s="52">
        <v>45</v>
      </c>
      <c r="H109" s="108">
        <f t="shared" si="11"/>
        <v>0</v>
      </c>
    </row>
    <row r="110" spans="1:8" ht="37.5" x14ac:dyDescent="0.25">
      <c r="A110" s="118">
        <v>2024</v>
      </c>
      <c r="B110" s="13">
        <v>4680003061411</v>
      </c>
      <c r="C110" s="18" t="s">
        <v>92</v>
      </c>
      <c r="D110" s="58">
        <v>588</v>
      </c>
      <c r="E110" s="63"/>
      <c r="F110" s="6">
        <v>840</v>
      </c>
      <c r="G110" s="44">
        <v>45</v>
      </c>
      <c r="H110" s="108">
        <f t="shared" si="11"/>
        <v>0</v>
      </c>
    </row>
    <row r="111" spans="1:8" ht="38.25" thickBot="1" x14ac:dyDescent="0.3">
      <c r="A111" s="115">
        <v>2025</v>
      </c>
      <c r="B111" s="25">
        <v>4680003061428</v>
      </c>
      <c r="C111" s="150" t="s">
        <v>93</v>
      </c>
      <c r="D111" s="58">
        <v>588</v>
      </c>
      <c r="E111" s="190"/>
      <c r="F111" s="151">
        <v>840</v>
      </c>
      <c r="G111" s="55">
        <v>45</v>
      </c>
      <c r="H111" s="139">
        <f t="shared" si="11"/>
        <v>0</v>
      </c>
    </row>
    <row r="112" spans="1:8" ht="85.15" customHeight="1" thickBot="1" x14ac:dyDescent="0.4">
      <c r="A112" s="203"/>
      <c r="B112" s="204"/>
      <c r="C112" s="205" t="s">
        <v>97</v>
      </c>
      <c r="D112" s="206"/>
      <c r="E112" s="207"/>
      <c r="F112" s="206"/>
      <c r="G112" s="204"/>
      <c r="H112" s="197"/>
    </row>
    <row r="113" spans="1:8" ht="37.5" x14ac:dyDescent="0.25">
      <c r="A113" s="119" t="s">
        <v>16</v>
      </c>
      <c r="B113" s="77">
        <v>3700705100902</v>
      </c>
      <c r="C113" s="198" t="s">
        <v>141</v>
      </c>
      <c r="D113" s="199">
        <v>559</v>
      </c>
      <c r="E113" s="200"/>
      <c r="F113" s="201">
        <v>798</v>
      </c>
      <c r="G113" s="202">
        <v>23</v>
      </c>
      <c r="H113" s="107">
        <f t="shared" si="11"/>
        <v>0</v>
      </c>
    </row>
    <row r="114" spans="1:8" ht="37.5" x14ac:dyDescent="0.25">
      <c r="A114" s="109" t="s">
        <v>17</v>
      </c>
      <c r="B114" s="37">
        <v>3700705100919</v>
      </c>
      <c r="C114" s="38" t="s">
        <v>142</v>
      </c>
      <c r="D114" s="199">
        <v>559</v>
      </c>
      <c r="E114" s="61"/>
      <c r="F114" s="22">
        <v>798</v>
      </c>
      <c r="G114" s="51">
        <v>23</v>
      </c>
      <c r="H114" s="108">
        <f t="shared" si="11"/>
        <v>0</v>
      </c>
    </row>
    <row r="115" spans="1:8" ht="37.5" x14ac:dyDescent="0.25">
      <c r="A115" s="110" t="s">
        <v>18</v>
      </c>
      <c r="B115" s="12">
        <v>3700705100926</v>
      </c>
      <c r="C115" s="81" t="s">
        <v>143</v>
      </c>
      <c r="D115" s="199">
        <v>559</v>
      </c>
      <c r="E115" s="63"/>
      <c r="F115" s="6">
        <v>798</v>
      </c>
      <c r="G115" s="52">
        <v>23</v>
      </c>
      <c r="H115" s="108">
        <f t="shared" si="11"/>
        <v>0</v>
      </c>
    </row>
    <row r="116" spans="1:8" ht="37.5" x14ac:dyDescent="0.25">
      <c r="A116" s="110" t="s">
        <v>19</v>
      </c>
      <c r="B116" s="12">
        <v>3700705100933</v>
      </c>
      <c r="C116" s="18" t="s">
        <v>144</v>
      </c>
      <c r="D116" s="199">
        <v>559</v>
      </c>
      <c r="E116" s="63"/>
      <c r="F116" s="6">
        <v>798</v>
      </c>
      <c r="G116" s="52">
        <v>23</v>
      </c>
      <c r="H116" s="108">
        <f t="shared" si="11"/>
        <v>0</v>
      </c>
    </row>
    <row r="117" spans="1:8" ht="37.5" x14ac:dyDescent="0.25">
      <c r="A117" s="110" t="s">
        <v>20</v>
      </c>
      <c r="B117" s="12">
        <v>3700705100940</v>
      </c>
      <c r="C117" s="18" t="s">
        <v>145</v>
      </c>
      <c r="D117" s="199">
        <v>559</v>
      </c>
      <c r="E117" s="63"/>
      <c r="F117" s="6">
        <v>798</v>
      </c>
      <c r="G117" s="52">
        <v>23</v>
      </c>
      <c r="H117" s="108">
        <f t="shared" si="11"/>
        <v>0</v>
      </c>
    </row>
    <row r="118" spans="1:8" ht="37.5" x14ac:dyDescent="0.25">
      <c r="A118" s="110" t="s">
        <v>21</v>
      </c>
      <c r="B118" s="12">
        <v>3700705100957</v>
      </c>
      <c r="C118" s="18" t="s">
        <v>146</v>
      </c>
      <c r="D118" s="199">
        <v>559</v>
      </c>
      <c r="E118" s="63"/>
      <c r="F118" s="6">
        <v>798</v>
      </c>
      <c r="G118" s="52">
        <v>23</v>
      </c>
      <c r="H118" s="108">
        <f t="shared" si="11"/>
        <v>0</v>
      </c>
    </row>
    <row r="119" spans="1:8" ht="37.5" x14ac:dyDescent="0.25">
      <c r="A119" s="110" t="s">
        <v>22</v>
      </c>
      <c r="B119" s="12">
        <v>3700705100964</v>
      </c>
      <c r="C119" s="18" t="s">
        <v>147</v>
      </c>
      <c r="D119" s="5">
        <v>412</v>
      </c>
      <c r="E119" s="63"/>
      <c r="F119" s="6">
        <v>588</v>
      </c>
      <c r="G119" s="52">
        <v>23</v>
      </c>
      <c r="H119" s="108">
        <f t="shared" si="11"/>
        <v>0</v>
      </c>
    </row>
    <row r="120" spans="1:8" ht="37.5" x14ac:dyDescent="0.25">
      <c r="A120" s="118" t="s">
        <v>23</v>
      </c>
      <c r="B120" s="13">
        <v>3700705100971</v>
      </c>
      <c r="C120" s="31" t="s">
        <v>148</v>
      </c>
      <c r="D120" s="199">
        <v>559</v>
      </c>
      <c r="E120" s="63"/>
      <c r="F120" s="6">
        <v>798</v>
      </c>
      <c r="G120" s="44">
        <v>24</v>
      </c>
      <c r="H120" s="108">
        <f t="shared" si="11"/>
        <v>0</v>
      </c>
    </row>
    <row r="121" spans="1:8" ht="18.75" x14ac:dyDescent="0.25">
      <c r="A121" s="118" t="s">
        <v>24</v>
      </c>
      <c r="B121" s="13">
        <v>3700705100988</v>
      </c>
      <c r="C121" s="31" t="s">
        <v>149</v>
      </c>
      <c r="D121" s="199">
        <v>559</v>
      </c>
      <c r="E121" s="63"/>
      <c r="F121" s="6">
        <v>798</v>
      </c>
      <c r="G121" s="44">
        <v>25</v>
      </c>
      <c r="H121" s="108">
        <f t="shared" si="11"/>
        <v>0</v>
      </c>
    </row>
    <row r="122" spans="1:8" ht="37.5" x14ac:dyDescent="0.25">
      <c r="A122" s="110" t="s">
        <v>25</v>
      </c>
      <c r="B122" s="12">
        <v>3700705100995</v>
      </c>
      <c r="C122" s="18" t="s">
        <v>150</v>
      </c>
      <c r="D122" s="199">
        <v>559</v>
      </c>
      <c r="E122" s="63"/>
      <c r="F122" s="6">
        <v>798</v>
      </c>
      <c r="G122" s="52">
        <v>23</v>
      </c>
      <c r="H122" s="108">
        <f t="shared" si="11"/>
        <v>0</v>
      </c>
    </row>
    <row r="123" spans="1:8" ht="37.5" x14ac:dyDescent="0.25">
      <c r="A123" s="110" t="s">
        <v>26</v>
      </c>
      <c r="B123" s="12">
        <v>3700705101015</v>
      </c>
      <c r="C123" s="18" t="s">
        <v>151</v>
      </c>
      <c r="D123" s="5">
        <v>412</v>
      </c>
      <c r="E123" s="63"/>
      <c r="F123" s="6">
        <v>588</v>
      </c>
      <c r="G123" s="52">
        <v>23</v>
      </c>
      <c r="H123" s="108">
        <f t="shared" si="11"/>
        <v>0</v>
      </c>
    </row>
    <row r="124" spans="1:8" ht="18.75" x14ac:dyDescent="0.25">
      <c r="A124" s="110" t="s">
        <v>27</v>
      </c>
      <c r="B124" s="12">
        <v>3700705101022</v>
      </c>
      <c r="C124" s="18" t="s">
        <v>152</v>
      </c>
      <c r="D124" s="199">
        <v>559</v>
      </c>
      <c r="E124" s="63"/>
      <c r="F124" s="6">
        <v>798</v>
      </c>
      <c r="G124" s="52">
        <v>23</v>
      </c>
      <c r="H124" s="108">
        <f t="shared" si="11"/>
        <v>0</v>
      </c>
    </row>
    <row r="125" spans="1:8" ht="37.5" x14ac:dyDescent="0.25">
      <c r="A125" s="110" t="s">
        <v>28</v>
      </c>
      <c r="B125" s="12">
        <v>3700705101039</v>
      </c>
      <c r="C125" s="18" t="s">
        <v>153</v>
      </c>
      <c r="D125" s="199">
        <v>559</v>
      </c>
      <c r="E125" s="63"/>
      <c r="F125" s="6">
        <v>798</v>
      </c>
      <c r="G125" s="52">
        <v>23</v>
      </c>
      <c r="H125" s="108">
        <f t="shared" si="11"/>
        <v>0</v>
      </c>
    </row>
    <row r="126" spans="1:8" ht="38.25" thickBot="1" x14ac:dyDescent="0.3">
      <c r="A126" s="115" t="s">
        <v>29</v>
      </c>
      <c r="B126" s="25">
        <v>3700705101046</v>
      </c>
      <c r="C126" s="41" t="s">
        <v>154</v>
      </c>
      <c r="D126" s="199">
        <v>559</v>
      </c>
      <c r="E126" s="190"/>
      <c r="F126" s="151">
        <v>798</v>
      </c>
      <c r="G126" s="55">
        <v>23</v>
      </c>
      <c r="H126" s="139">
        <f t="shared" si="11"/>
        <v>0</v>
      </c>
    </row>
    <row r="127" spans="1:8" ht="85.15" customHeight="1" thickBot="1" x14ac:dyDescent="0.3">
      <c r="A127" s="193"/>
      <c r="B127" s="194"/>
      <c r="C127" s="160" t="s">
        <v>101</v>
      </c>
      <c r="D127" s="195"/>
      <c r="E127" s="196"/>
      <c r="F127" s="195"/>
      <c r="G127" s="194"/>
      <c r="H127" s="197"/>
    </row>
    <row r="128" spans="1:8" ht="31.9" customHeight="1" x14ac:dyDescent="0.25">
      <c r="A128" s="191">
        <v>40012</v>
      </c>
      <c r="B128" s="80">
        <v>4680003061107</v>
      </c>
      <c r="C128" s="192" t="s">
        <v>155</v>
      </c>
      <c r="D128" s="169">
        <v>580</v>
      </c>
      <c r="E128" s="170"/>
      <c r="F128" s="171">
        <v>828</v>
      </c>
      <c r="G128" s="172">
        <v>100</v>
      </c>
      <c r="H128" s="107">
        <f t="shared" si="11"/>
        <v>0</v>
      </c>
    </row>
    <row r="129" spans="1:8" ht="36" customHeight="1" x14ac:dyDescent="0.25">
      <c r="A129" s="112">
        <v>40013</v>
      </c>
      <c r="B129" s="40">
        <v>4680003061114</v>
      </c>
      <c r="C129" s="45" t="s">
        <v>156</v>
      </c>
      <c r="D129" s="35">
        <v>502</v>
      </c>
      <c r="E129" s="59"/>
      <c r="F129" s="36">
        <v>717</v>
      </c>
      <c r="G129" s="54">
        <v>100</v>
      </c>
      <c r="H129" s="107">
        <f t="shared" si="11"/>
        <v>0</v>
      </c>
    </row>
    <row r="130" spans="1:8" ht="31.9" customHeight="1" x14ac:dyDescent="0.25">
      <c r="A130" s="120">
        <v>40014</v>
      </c>
      <c r="B130" s="25">
        <v>4680003061121</v>
      </c>
      <c r="C130" s="41" t="s">
        <v>157</v>
      </c>
      <c r="D130" s="26">
        <v>515</v>
      </c>
      <c r="E130" s="60"/>
      <c r="F130" s="27">
        <v>735</v>
      </c>
      <c r="G130" s="55">
        <v>100</v>
      </c>
      <c r="H130" s="108">
        <f t="shared" si="11"/>
        <v>0</v>
      </c>
    </row>
    <row r="131" spans="1:8" ht="19.5" thickBot="1" x14ac:dyDescent="0.3">
      <c r="A131" s="173">
        <v>40015</v>
      </c>
      <c r="B131" s="174">
        <v>4680003061138</v>
      </c>
      <c r="C131" s="175" t="s">
        <v>158</v>
      </c>
      <c r="D131" s="176">
        <v>440</v>
      </c>
      <c r="E131" s="177"/>
      <c r="F131" s="178">
        <v>629</v>
      </c>
      <c r="G131" s="179">
        <v>100</v>
      </c>
      <c r="H131" s="139">
        <f t="shared" si="11"/>
        <v>0</v>
      </c>
    </row>
    <row r="132" spans="1:8" ht="85.15" customHeight="1" thickBot="1" x14ac:dyDescent="0.3">
      <c r="A132" s="185"/>
      <c r="B132" s="186"/>
      <c r="C132" s="187" t="s">
        <v>112</v>
      </c>
      <c r="D132" s="188"/>
      <c r="E132" s="189"/>
      <c r="F132" s="188"/>
      <c r="G132" s="186"/>
      <c r="H132" s="162"/>
    </row>
    <row r="133" spans="1:8" ht="34.9" customHeight="1" thickBot="1" x14ac:dyDescent="0.4">
      <c r="A133" s="158"/>
      <c r="B133" s="159"/>
      <c r="C133" s="278" t="s">
        <v>220</v>
      </c>
      <c r="D133" s="159"/>
      <c r="E133" s="161"/>
      <c r="F133" s="159"/>
      <c r="G133" s="159"/>
      <c r="H133" s="162"/>
    </row>
    <row r="134" spans="1:8" ht="58.9" customHeight="1" thickBot="1" x14ac:dyDescent="0.3">
      <c r="A134" s="267" t="s">
        <v>221</v>
      </c>
      <c r="B134" s="268">
        <v>4680003061800</v>
      </c>
      <c r="C134" s="276" t="s">
        <v>222</v>
      </c>
      <c r="D134" s="270">
        <v>1190</v>
      </c>
      <c r="E134" s="271"/>
      <c r="F134" s="272">
        <v>1700</v>
      </c>
      <c r="G134" s="273">
        <v>6</v>
      </c>
      <c r="H134" s="274">
        <f>D134*E134</f>
        <v>0</v>
      </c>
    </row>
    <row r="135" spans="1:8" ht="19.149999999999999" customHeight="1" x14ac:dyDescent="0.25">
      <c r="A135" s="180"/>
      <c r="B135" s="181"/>
      <c r="C135" s="182" t="s">
        <v>123</v>
      </c>
      <c r="D135" s="183"/>
      <c r="E135" s="184"/>
      <c r="F135" s="183"/>
      <c r="G135" s="372"/>
      <c r="H135" s="373"/>
    </row>
    <row r="136" spans="1:8" ht="33.4" customHeight="1" x14ac:dyDescent="0.25">
      <c r="A136" s="121">
        <v>5001</v>
      </c>
      <c r="B136" s="37">
        <v>4680003060568</v>
      </c>
      <c r="C136" s="82" t="s">
        <v>122</v>
      </c>
      <c r="D136" s="39">
        <v>465</v>
      </c>
      <c r="E136" s="28"/>
      <c r="F136" s="22">
        <v>664</v>
      </c>
      <c r="G136" s="51">
        <v>132</v>
      </c>
      <c r="H136" s="107">
        <f t="shared" si="11"/>
        <v>0</v>
      </c>
    </row>
    <row r="137" spans="1:8" ht="31.9" customHeight="1" x14ac:dyDescent="0.25">
      <c r="A137" s="122">
        <v>5003</v>
      </c>
      <c r="B137" s="12">
        <v>4680003060575</v>
      </c>
      <c r="C137" s="81" t="s">
        <v>121</v>
      </c>
      <c r="D137" s="5">
        <v>465</v>
      </c>
      <c r="E137" s="29"/>
      <c r="F137" s="6">
        <v>664</v>
      </c>
      <c r="G137" s="52">
        <v>132</v>
      </c>
      <c r="H137" s="108">
        <f t="shared" si="11"/>
        <v>0</v>
      </c>
    </row>
    <row r="138" spans="1:8" ht="33" customHeight="1" x14ac:dyDescent="0.25">
      <c r="A138" s="122">
        <v>5002</v>
      </c>
      <c r="B138" s="12">
        <v>4680003060582</v>
      </c>
      <c r="C138" s="81" t="s">
        <v>120</v>
      </c>
      <c r="D138" s="5">
        <v>508</v>
      </c>
      <c r="E138" s="29"/>
      <c r="F138" s="6">
        <v>725</v>
      </c>
      <c r="G138" s="52">
        <v>132</v>
      </c>
      <c r="H138" s="108">
        <f t="shared" si="11"/>
        <v>0</v>
      </c>
    </row>
    <row r="139" spans="1:8" ht="19.149999999999999" customHeight="1" x14ac:dyDescent="0.25">
      <c r="A139" s="123"/>
      <c r="B139" s="10"/>
      <c r="C139" s="2" t="s">
        <v>124</v>
      </c>
      <c r="D139" s="11"/>
      <c r="E139" s="23"/>
      <c r="F139" s="11"/>
      <c r="G139" s="378"/>
      <c r="H139" s="379"/>
    </row>
    <row r="140" spans="1:8" ht="19.149999999999999" customHeight="1" x14ac:dyDescent="0.25">
      <c r="A140" s="113">
        <v>2001</v>
      </c>
      <c r="B140" s="13">
        <v>4680003060179</v>
      </c>
      <c r="C140" s="76" t="s">
        <v>117</v>
      </c>
      <c r="D140" s="7">
        <v>282</v>
      </c>
      <c r="E140" s="30"/>
      <c r="F140" s="9">
        <v>403</v>
      </c>
      <c r="G140" s="44">
        <v>28</v>
      </c>
      <c r="H140" s="108">
        <f t="shared" si="11"/>
        <v>0</v>
      </c>
    </row>
    <row r="141" spans="1:8" ht="18.75" x14ac:dyDescent="0.25">
      <c r="A141" s="113">
        <v>2002</v>
      </c>
      <c r="B141" s="13">
        <v>4680003060162</v>
      </c>
      <c r="C141" s="76" t="s">
        <v>159</v>
      </c>
      <c r="D141" s="7">
        <v>282</v>
      </c>
      <c r="E141" s="30"/>
      <c r="F141" s="9">
        <v>403</v>
      </c>
      <c r="G141" s="44">
        <v>28</v>
      </c>
      <c r="H141" s="108">
        <f t="shared" si="11"/>
        <v>0</v>
      </c>
    </row>
    <row r="142" spans="1:8" ht="19.149999999999999" customHeight="1" x14ac:dyDescent="0.25">
      <c r="A142" s="123"/>
      <c r="B142" s="10"/>
      <c r="C142" s="2" t="s">
        <v>130</v>
      </c>
      <c r="D142" s="11"/>
      <c r="E142" s="23"/>
      <c r="F142" s="11"/>
      <c r="G142" s="378"/>
      <c r="H142" s="379"/>
    </row>
    <row r="143" spans="1:8" ht="22.15" customHeight="1" x14ac:dyDescent="0.25">
      <c r="A143" s="113">
        <v>2003</v>
      </c>
      <c r="B143" s="13">
        <v>4680003060155</v>
      </c>
      <c r="C143" s="76" t="s">
        <v>125</v>
      </c>
      <c r="D143" s="7">
        <v>391</v>
      </c>
      <c r="E143" s="30"/>
      <c r="F143" s="9">
        <v>558</v>
      </c>
      <c r="G143" s="44">
        <v>36</v>
      </c>
      <c r="H143" s="108">
        <f t="shared" si="11"/>
        <v>0</v>
      </c>
    </row>
    <row r="144" spans="1:8" ht="22.15" customHeight="1" x14ac:dyDescent="0.25">
      <c r="A144" s="113">
        <v>2004</v>
      </c>
      <c r="B144" s="13">
        <v>4680003060148</v>
      </c>
      <c r="C144" s="76" t="s">
        <v>160</v>
      </c>
      <c r="D144" s="7">
        <v>417</v>
      </c>
      <c r="E144" s="30"/>
      <c r="F144" s="9">
        <v>595</v>
      </c>
      <c r="G144" s="44">
        <v>36</v>
      </c>
      <c r="H144" s="108">
        <f t="shared" si="11"/>
        <v>0</v>
      </c>
    </row>
    <row r="145" spans="1:8" ht="22.15" customHeight="1" x14ac:dyDescent="0.25">
      <c r="A145" s="113">
        <v>2005</v>
      </c>
      <c r="B145" s="13">
        <v>4680003060131</v>
      </c>
      <c r="C145" s="76" t="s">
        <v>126</v>
      </c>
      <c r="D145" s="7">
        <v>391</v>
      </c>
      <c r="E145" s="30"/>
      <c r="F145" s="9">
        <v>558</v>
      </c>
      <c r="G145" s="44">
        <v>36</v>
      </c>
      <c r="H145" s="108">
        <f t="shared" si="11"/>
        <v>0</v>
      </c>
    </row>
    <row r="146" spans="1:8" ht="22.15" customHeight="1" x14ac:dyDescent="0.25">
      <c r="A146" s="113">
        <v>2006</v>
      </c>
      <c r="B146" s="13">
        <v>4680003060124</v>
      </c>
      <c r="C146" s="76" t="s">
        <v>127</v>
      </c>
      <c r="D146" s="7">
        <v>457</v>
      </c>
      <c r="E146" s="30"/>
      <c r="F146" s="9">
        <v>653</v>
      </c>
      <c r="G146" s="44">
        <v>36</v>
      </c>
      <c r="H146" s="108">
        <f t="shared" si="11"/>
        <v>0</v>
      </c>
    </row>
    <row r="147" spans="1:8" ht="22.15" customHeight="1" x14ac:dyDescent="0.25">
      <c r="A147" s="122">
        <v>2007</v>
      </c>
      <c r="B147" s="12">
        <v>4680003060117</v>
      </c>
      <c r="C147" s="81" t="s">
        <v>128</v>
      </c>
      <c r="D147" s="5">
        <v>429</v>
      </c>
      <c r="E147" s="29"/>
      <c r="F147" s="6">
        <v>613</v>
      </c>
      <c r="G147" s="52">
        <v>36</v>
      </c>
      <c r="H147" s="108">
        <f t="shared" si="11"/>
        <v>0</v>
      </c>
    </row>
    <row r="148" spans="1:8" ht="22.15" customHeight="1" x14ac:dyDescent="0.25">
      <c r="A148" s="122">
        <v>2008</v>
      </c>
      <c r="B148" s="12">
        <v>4680003060100</v>
      </c>
      <c r="C148" s="81" t="s">
        <v>129</v>
      </c>
      <c r="D148" s="5">
        <v>485</v>
      </c>
      <c r="E148" s="29"/>
      <c r="F148" s="6">
        <v>693</v>
      </c>
      <c r="G148" s="52">
        <v>36</v>
      </c>
      <c r="H148" s="108">
        <f t="shared" si="11"/>
        <v>0</v>
      </c>
    </row>
    <row r="149" spans="1:8" ht="19.149999999999999" customHeight="1" x14ac:dyDescent="0.25">
      <c r="A149" s="124"/>
      <c r="B149" s="14"/>
      <c r="C149" s="2" t="s">
        <v>131</v>
      </c>
      <c r="D149" s="15"/>
      <c r="E149" s="2"/>
      <c r="F149" s="15"/>
      <c r="G149" s="376"/>
      <c r="H149" s="377"/>
    </row>
    <row r="150" spans="1:8" ht="22.9" customHeight="1" x14ac:dyDescent="0.25">
      <c r="A150" s="113">
        <v>2009</v>
      </c>
      <c r="B150" s="13">
        <v>4680003060094</v>
      </c>
      <c r="C150" s="76" t="s">
        <v>132</v>
      </c>
      <c r="D150" s="7">
        <v>429</v>
      </c>
      <c r="E150" s="30"/>
      <c r="F150" s="9">
        <v>613</v>
      </c>
      <c r="G150" s="44">
        <v>36</v>
      </c>
      <c r="H150" s="108">
        <f t="shared" si="11"/>
        <v>0</v>
      </c>
    </row>
    <row r="151" spans="1:8" ht="22.9" customHeight="1" x14ac:dyDescent="0.25">
      <c r="A151" s="113">
        <v>2010</v>
      </c>
      <c r="B151" s="13">
        <v>4680003060087</v>
      </c>
      <c r="C151" s="76" t="s">
        <v>133</v>
      </c>
      <c r="D151" s="7">
        <v>391</v>
      </c>
      <c r="E151" s="30"/>
      <c r="F151" s="9">
        <v>558</v>
      </c>
      <c r="G151" s="44">
        <v>36</v>
      </c>
      <c r="H151" s="108">
        <f t="shared" si="11"/>
        <v>0</v>
      </c>
    </row>
    <row r="152" spans="1:8" ht="22.9" customHeight="1" x14ac:dyDescent="0.25">
      <c r="A152" s="113">
        <v>2011</v>
      </c>
      <c r="B152" s="13">
        <v>4680003060070</v>
      </c>
      <c r="C152" s="76" t="s">
        <v>134</v>
      </c>
      <c r="D152" s="7">
        <v>457</v>
      </c>
      <c r="E152" s="30"/>
      <c r="F152" s="9">
        <v>653</v>
      </c>
      <c r="G152" s="44">
        <v>36</v>
      </c>
      <c r="H152" s="108">
        <f t="shared" si="11"/>
        <v>0</v>
      </c>
    </row>
    <row r="153" spans="1:8" ht="22.9" customHeight="1" x14ac:dyDescent="0.25">
      <c r="A153" s="122">
        <v>2012</v>
      </c>
      <c r="B153" s="12">
        <v>4680003060063</v>
      </c>
      <c r="C153" s="81" t="s">
        <v>135</v>
      </c>
      <c r="D153" s="5">
        <v>429</v>
      </c>
      <c r="E153" s="29"/>
      <c r="F153" s="6">
        <v>613</v>
      </c>
      <c r="G153" s="52">
        <v>36</v>
      </c>
      <c r="H153" s="108">
        <f t="shared" si="11"/>
        <v>0</v>
      </c>
    </row>
    <row r="154" spans="1:8" ht="22.9" customHeight="1" x14ac:dyDescent="0.25">
      <c r="A154" s="122">
        <v>2013</v>
      </c>
      <c r="B154" s="12">
        <v>4680003060056</v>
      </c>
      <c r="C154" s="81" t="s">
        <v>136</v>
      </c>
      <c r="D154" s="5">
        <v>485</v>
      </c>
      <c r="E154" s="29"/>
      <c r="F154" s="6">
        <v>693</v>
      </c>
      <c r="G154" s="52">
        <v>36</v>
      </c>
      <c r="H154" s="108">
        <f t="shared" si="11"/>
        <v>0</v>
      </c>
    </row>
    <row r="155" spans="1:8" ht="19.149999999999999" customHeight="1" x14ac:dyDescent="0.25">
      <c r="A155" s="125"/>
      <c r="B155" s="16"/>
      <c r="C155" s="2" t="s">
        <v>137</v>
      </c>
      <c r="D155" s="16"/>
      <c r="E155" s="24"/>
      <c r="F155" s="16"/>
      <c r="G155" s="374"/>
      <c r="H155" s="375"/>
    </row>
    <row r="156" spans="1:8" ht="22.15" customHeight="1" x14ac:dyDescent="0.25">
      <c r="A156" s="122">
        <v>2014</v>
      </c>
      <c r="B156" s="12">
        <v>4680003060025</v>
      </c>
      <c r="C156" s="81" t="s">
        <v>118</v>
      </c>
      <c r="D156" s="5">
        <v>357</v>
      </c>
      <c r="E156" s="29"/>
      <c r="F156" s="6">
        <v>510</v>
      </c>
      <c r="G156" s="52">
        <v>24</v>
      </c>
      <c r="H156" s="108">
        <f t="shared" si="11"/>
        <v>0</v>
      </c>
    </row>
    <row r="157" spans="1:8" ht="22.15" customHeight="1" x14ac:dyDescent="0.25">
      <c r="A157" s="122">
        <v>2015</v>
      </c>
      <c r="B157" s="12">
        <v>4680003060018</v>
      </c>
      <c r="C157" s="81" t="s">
        <v>119</v>
      </c>
      <c r="D157" s="5">
        <v>357</v>
      </c>
      <c r="E157" s="29"/>
      <c r="F157" s="6">
        <v>510</v>
      </c>
      <c r="G157" s="52">
        <v>24</v>
      </c>
      <c r="H157" s="108">
        <f t="shared" si="11"/>
        <v>0</v>
      </c>
    </row>
    <row r="158" spans="1:8" ht="19.149999999999999" customHeight="1" x14ac:dyDescent="0.25">
      <c r="A158" s="125"/>
      <c r="B158" s="16"/>
      <c r="C158" s="2" t="s">
        <v>161</v>
      </c>
      <c r="D158" s="16"/>
      <c r="E158" s="24"/>
      <c r="F158" s="16"/>
      <c r="G158" s="374"/>
      <c r="H158" s="375"/>
    </row>
    <row r="159" spans="1:8" ht="22.15" customHeight="1" x14ac:dyDescent="0.25">
      <c r="A159" s="113">
        <v>2016</v>
      </c>
      <c r="B159" s="13">
        <v>4680003060049</v>
      </c>
      <c r="C159" s="76" t="s">
        <v>138</v>
      </c>
      <c r="D159" s="7">
        <v>305</v>
      </c>
      <c r="E159" s="30"/>
      <c r="F159" s="9">
        <v>435</v>
      </c>
      <c r="G159" s="44">
        <v>28</v>
      </c>
      <c r="H159" s="108">
        <f t="shared" si="11"/>
        <v>0</v>
      </c>
    </row>
    <row r="160" spans="1:8" ht="22.15" customHeight="1" thickBot="1" x14ac:dyDescent="0.3">
      <c r="A160" s="120">
        <v>2017</v>
      </c>
      <c r="B160" s="25">
        <v>4680003060032</v>
      </c>
      <c r="C160" s="148" t="s">
        <v>139</v>
      </c>
      <c r="D160" s="26">
        <v>305</v>
      </c>
      <c r="E160" s="60"/>
      <c r="F160" s="27">
        <v>435</v>
      </c>
      <c r="G160" s="55">
        <v>28</v>
      </c>
      <c r="H160" s="139">
        <f t="shared" ref="H160" si="12">D160*E160</f>
        <v>0</v>
      </c>
    </row>
    <row r="161" spans="1:8" ht="95.45" customHeight="1" thickBot="1" x14ac:dyDescent="0.4">
      <c r="A161" s="158"/>
      <c r="B161" s="159"/>
      <c r="C161" s="160" t="s">
        <v>95</v>
      </c>
      <c r="D161" s="159"/>
      <c r="E161" s="161"/>
      <c r="F161" s="159"/>
      <c r="G161" s="159"/>
      <c r="H161" s="162"/>
    </row>
    <row r="162" spans="1:8" ht="56.25" x14ac:dyDescent="0.25">
      <c r="A162" s="126">
        <v>1033</v>
      </c>
      <c r="B162" s="77">
        <v>4680003061329</v>
      </c>
      <c r="C162" s="257" t="s">
        <v>211</v>
      </c>
      <c r="D162" s="169">
        <v>426</v>
      </c>
      <c r="E162" s="170"/>
      <c r="F162" s="171">
        <v>608</v>
      </c>
      <c r="G162" s="172">
        <v>100</v>
      </c>
      <c r="H162" s="107">
        <f t="shared" ref="H162:H185" si="13">D162*E162</f>
        <v>0</v>
      </c>
    </row>
    <row r="163" spans="1:8" ht="56.25" x14ac:dyDescent="0.25">
      <c r="A163" s="256">
        <v>1034</v>
      </c>
      <c r="B163" s="53">
        <v>4680003061343</v>
      </c>
      <c r="C163" s="258" t="s">
        <v>213</v>
      </c>
      <c r="D163" s="254">
        <v>426</v>
      </c>
      <c r="E163" s="59"/>
      <c r="F163" s="36">
        <v>608</v>
      </c>
      <c r="G163" s="54">
        <v>100</v>
      </c>
      <c r="H163" s="107">
        <f t="shared" si="13"/>
        <v>0</v>
      </c>
    </row>
    <row r="164" spans="1:8" ht="37.5" x14ac:dyDescent="0.25">
      <c r="A164" s="256">
        <v>1035</v>
      </c>
      <c r="B164" s="53">
        <v>4680003061336</v>
      </c>
      <c r="C164" s="258" t="s">
        <v>212</v>
      </c>
      <c r="D164" s="255">
        <v>426</v>
      </c>
      <c r="E164" s="30"/>
      <c r="F164" s="9">
        <v>608</v>
      </c>
      <c r="G164" s="44">
        <v>100</v>
      </c>
      <c r="H164" s="108">
        <f t="shared" si="13"/>
        <v>0</v>
      </c>
    </row>
    <row r="165" spans="1:8" ht="22.9" customHeight="1" x14ac:dyDescent="0.25">
      <c r="A165" s="42">
        <v>1001</v>
      </c>
      <c r="B165" s="43">
        <v>4680003060452</v>
      </c>
      <c r="C165" s="46" t="s">
        <v>162</v>
      </c>
      <c r="D165" s="255">
        <v>412</v>
      </c>
      <c r="E165" s="30"/>
      <c r="F165" s="9">
        <v>589</v>
      </c>
      <c r="G165" s="44">
        <v>100</v>
      </c>
      <c r="H165" s="108">
        <f t="shared" si="13"/>
        <v>0</v>
      </c>
    </row>
    <row r="166" spans="1:8" ht="22.9" customHeight="1" x14ac:dyDescent="0.25">
      <c r="A166" s="42">
        <v>1008</v>
      </c>
      <c r="B166" s="43">
        <v>4680003060261</v>
      </c>
      <c r="C166" s="46" t="s">
        <v>163</v>
      </c>
      <c r="D166" s="255">
        <v>412</v>
      </c>
      <c r="E166" s="30"/>
      <c r="F166" s="9">
        <v>589</v>
      </c>
      <c r="G166" s="44">
        <v>100</v>
      </c>
      <c r="H166" s="108">
        <f t="shared" si="13"/>
        <v>0</v>
      </c>
    </row>
    <row r="167" spans="1:8" ht="22.9" customHeight="1" x14ac:dyDescent="0.25">
      <c r="A167" s="112">
        <v>1010</v>
      </c>
      <c r="B167" s="40">
        <v>4680003060360</v>
      </c>
      <c r="C167" s="34" t="s">
        <v>164</v>
      </c>
      <c r="D167" s="7">
        <v>412</v>
      </c>
      <c r="E167" s="30"/>
      <c r="F167" s="9">
        <v>589</v>
      </c>
      <c r="G167" s="44">
        <v>100</v>
      </c>
      <c r="H167" s="108">
        <f t="shared" si="13"/>
        <v>0</v>
      </c>
    </row>
    <row r="168" spans="1:8" ht="22.9" customHeight="1" x14ac:dyDescent="0.25">
      <c r="A168" s="113">
        <v>1009</v>
      </c>
      <c r="B168" s="13">
        <v>4680003060278</v>
      </c>
      <c r="C168" s="19" t="s">
        <v>165</v>
      </c>
      <c r="D168" s="7">
        <v>445</v>
      </c>
      <c r="E168" s="30"/>
      <c r="F168" s="9">
        <v>635</v>
      </c>
      <c r="G168" s="44">
        <v>100</v>
      </c>
      <c r="H168" s="108">
        <f t="shared" si="13"/>
        <v>0</v>
      </c>
    </row>
    <row r="169" spans="1:8" ht="22.9" customHeight="1" x14ac:dyDescent="0.25">
      <c r="A169" s="113">
        <v>1006</v>
      </c>
      <c r="B169" s="13">
        <v>4680003060421</v>
      </c>
      <c r="C169" s="19" t="s">
        <v>166</v>
      </c>
      <c r="D169" s="7">
        <v>412</v>
      </c>
      <c r="E169" s="30"/>
      <c r="F169" s="9">
        <v>589</v>
      </c>
      <c r="G169" s="44">
        <v>100</v>
      </c>
      <c r="H169" s="108">
        <f t="shared" si="13"/>
        <v>0</v>
      </c>
    </row>
    <row r="170" spans="1:8" ht="22.9" customHeight="1" x14ac:dyDescent="0.25">
      <c r="A170" s="122">
        <v>1007</v>
      </c>
      <c r="B170" s="12">
        <v>4680003060377</v>
      </c>
      <c r="C170" s="32" t="s">
        <v>167</v>
      </c>
      <c r="D170" s="7">
        <v>412</v>
      </c>
      <c r="E170" s="30"/>
      <c r="F170" s="9">
        <v>589</v>
      </c>
      <c r="G170" s="44">
        <v>100</v>
      </c>
      <c r="H170" s="108">
        <f t="shared" si="13"/>
        <v>0</v>
      </c>
    </row>
    <row r="171" spans="1:8" ht="22.9" customHeight="1" x14ac:dyDescent="0.25">
      <c r="A171" s="113">
        <v>1003</v>
      </c>
      <c r="B171" s="13">
        <v>4680003060230</v>
      </c>
      <c r="C171" s="19" t="s">
        <v>168</v>
      </c>
      <c r="D171" s="7">
        <v>412</v>
      </c>
      <c r="E171" s="30"/>
      <c r="F171" s="9">
        <v>589</v>
      </c>
      <c r="G171" s="44">
        <v>100</v>
      </c>
      <c r="H171" s="108">
        <f t="shared" si="13"/>
        <v>0</v>
      </c>
    </row>
    <row r="172" spans="1:8" ht="22.9" customHeight="1" x14ac:dyDescent="0.25">
      <c r="A172" s="113">
        <v>1004</v>
      </c>
      <c r="B172" s="13">
        <v>4680003060247</v>
      </c>
      <c r="C172" s="19" t="s">
        <v>169</v>
      </c>
      <c r="D172" s="7">
        <v>412</v>
      </c>
      <c r="E172" s="30"/>
      <c r="F172" s="9">
        <v>589</v>
      </c>
      <c r="G172" s="44">
        <v>100</v>
      </c>
      <c r="H172" s="108">
        <f t="shared" si="13"/>
        <v>0</v>
      </c>
    </row>
    <row r="173" spans="1:8" ht="22.9" customHeight="1" x14ac:dyDescent="0.25">
      <c r="A173" s="113">
        <v>1005</v>
      </c>
      <c r="B173" s="13">
        <v>4680003060254</v>
      </c>
      <c r="C173" s="19" t="s">
        <v>170</v>
      </c>
      <c r="D173" s="7">
        <v>412</v>
      </c>
      <c r="E173" s="30"/>
      <c r="F173" s="9">
        <v>589</v>
      </c>
      <c r="G173" s="44">
        <v>100</v>
      </c>
      <c r="H173" s="108">
        <f t="shared" si="13"/>
        <v>0</v>
      </c>
    </row>
    <row r="174" spans="1:8" ht="22.9" customHeight="1" x14ac:dyDescent="0.25">
      <c r="A174" s="122">
        <v>1022</v>
      </c>
      <c r="B174" s="12">
        <v>4680003060353</v>
      </c>
      <c r="C174" s="32" t="s">
        <v>171</v>
      </c>
      <c r="D174" s="7">
        <v>412</v>
      </c>
      <c r="E174" s="30"/>
      <c r="F174" s="9">
        <v>589</v>
      </c>
      <c r="G174" s="44">
        <v>100</v>
      </c>
      <c r="H174" s="108">
        <f t="shared" si="13"/>
        <v>0</v>
      </c>
    </row>
    <row r="175" spans="1:8" ht="22.9" customHeight="1" x14ac:dyDescent="0.25">
      <c r="A175" s="122">
        <v>1013</v>
      </c>
      <c r="B175" s="12">
        <v>4680003060308</v>
      </c>
      <c r="C175" s="32" t="s">
        <v>172</v>
      </c>
      <c r="D175" s="7">
        <v>412</v>
      </c>
      <c r="E175" s="30"/>
      <c r="F175" s="9">
        <v>589</v>
      </c>
      <c r="G175" s="44">
        <v>100</v>
      </c>
      <c r="H175" s="108">
        <f t="shared" si="13"/>
        <v>0</v>
      </c>
    </row>
    <row r="176" spans="1:8" ht="22.9" customHeight="1" x14ac:dyDescent="0.25">
      <c r="A176" s="122">
        <v>1015</v>
      </c>
      <c r="B176" s="12">
        <v>4680003060384</v>
      </c>
      <c r="C176" s="32" t="s">
        <v>173</v>
      </c>
      <c r="D176" s="7">
        <v>445</v>
      </c>
      <c r="E176" s="30"/>
      <c r="F176" s="9">
        <v>635</v>
      </c>
      <c r="G176" s="44">
        <v>100</v>
      </c>
      <c r="H176" s="108">
        <f t="shared" si="13"/>
        <v>0</v>
      </c>
    </row>
    <row r="177" spans="1:8" ht="22.9" customHeight="1" x14ac:dyDescent="0.25">
      <c r="A177" s="122">
        <v>1012</v>
      </c>
      <c r="B177" s="12">
        <v>4680003060292</v>
      </c>
      <c r="C177" s="32" t="s">
        <v>174</v>
      </c>
      <c r="D177" s="7">
        <v>412</v>
      </c>
      <c r="E177" s="30"/>
      <c r="F177" s="9">
        <v>589</v>
      </c>
      <c r="G177" s="44">
        <v>100</v>
      </c>
      <c r="H177" s="108">
        <f t="shared" si="13"/>
        <v>0</v>
      </c>
    </row>
    <row r="178" spans="1:8" ht="22.9" customHeight="1" x14ac:dyDescent="0.25">
      <c r="A178" s="122">
        <v>1024</v>
      </c>
      <c r="B178" s="12">
        <v>4680003060339</v>
      </c>
      <c r="C178" s="32" t="s">
        <v>175</v>
      </c>
      <c r="D178" s="7">
        <v>445</v>
      </c>
      <c r="E178" s="30"/>
      <c r="F178" s="9">
        <v>635</v>
      </c>
      <c r="G178" s="44">
        <v>100</v>
      </c>
      <c r="H178" s="108">
        <f t="shared" si="13"/>
        <v>0</v>
      </c>
    </row>
    <row r="179" spans="1:8" ht="22.9" customHeight="1" x14ac:dyDescent="0.25">
      <c r="A179" s="122">
        <v>1023</v>
      </c>
      <c r="B179" s="12">
        <v>4680003060322</v>
      </c>
      <c r="C179" s="32" t="s">
        <v>176</v>
      </c>
      <c r="D179" s="7">
        <v>445</v>
      </c>
      <c r="E179" s="30"/>
      <c r="F179" s="9">
        <v>635</v>
      </c>
      <c r="G179" s="44">
        <v>100</v>
      </c>
      <c r="H179" s="108">
        <f t="shared" si="13"/>
        <v>0</v>
      </c>
    </row>
    <row r="180" spans="1:8" ht="22.9" customHeight="1" x14ac:dyDescent="0.25">
      <c r="A180" s="122">
        <v>1014</v>
      </c>
      <c r="B180" s="12">
        <v>4680003060315</v>
      </c>
      <c r="C180" s="32" t="s">
        <v>177</v>
      </c>
      <c r="D180" s="7">
        <v>412</v>
      </c>
      <c r="E180" s="30"/>
      <c r="F180" s="9">
        <v>589</v>
      </c>
      <c r="G180" s="44">
        <v>100</v>
      </c>
      <c r="H180" s="108">
        <f t="shared" si="13"/>
        <v>0</v>
      </c>
    </row>
    <row r="181" spans="1:8" ht="22.9" customHeight="1" x14ac:dyDescent="0.25">
      <c r="A181" s="122">
        <v>1011</v>
      </c>
      <c r="B181" s="12">
        <v>4680003060285</v>
      </c>
      <c r="C181" s="32" t="s">
        <v>178</v>
      </c>
      <c r="D181" s="7">
        <v>412</v>
      </c>
      <c r="E181" s="30"/>
      <c r="F181" s="9">
        <v>589</v>
      </c>
      <c r="G181" s="44">
        <v>100</v>
      </c>
      <c r="H181" s="108">
        <f t="shared" si="13"/>
        <v>0</v>
      </c>
    </row>
    <row r="182" spans="1:8" ht="22.9" customHeight="1" x14ac:dyDescent="0.25">
      <c r="A182" s="122">
        <v>1020</v>
      </c>
      <c r="B182" s="12">
        <v>4680003060414</v>
      </c>
      <c r="C182" s="32" t="s">
        <v>179</v>
      </c>
      <c r="D182" s="7">
        <v>412</v>
      </c>
      <c r="E182" s="30"/>
      <c r="F182" s="9">
        <v>589</v>
      </c>
      <c r="G182" s="44">
        <v>100</v>
      </c>
      <c r="H182" s="108">
        <f t="shared" si="13"/>
        <v>0</v>
      </c>
    </row>
    <row r="183" spans="1:8" ht="22.9" customHeight="1" x14ac:dyDescent="0.25">
      <c r="A183" s="122">
        <v>1017</v>
      </c>
      <c r="B183" s="12">
        <v>4680003060407</v>
      </c>
      <c r="C183" s="83" t="s">
        <v>180</v>
      </c>
      <c r="D183" s="7">
        <v>412</v>
      </c>
      <c r="E183" s="30"/>
      <c r="F183" s="9">
        <v>589</v>
      </c>
      <c r="G183" s="44">
        <v>100</v>
      </c>
      <c r="H183" s="108">
        <f t="shared" si="13"/>
        <v>0</v>
      </c>
    </row>
    <row r="184" spans="1:8" ht="22.9" customHeight="1" x14ac:dyDescent="0.25">
      <c r="A184" s="122">
        <v>1016</v>
      </c>
      <c r="B184" s="12">
        <v>4680003060391</v>
      </c>
      <c r="C184" s="83" t="s">
        <v>181</v>
      </c>
      <c r="D184" s="7">
        <v>445</v>
      </c>
      <c r="E184" s="30"/>
      <c r="F184" s="9">
        <v>635</v>
      </c>
      <c r="G184" s="44">
        <v>100</v>
      </c>
      <c r="H184" s="108">
        <f t="shared" si="13"/>
        <v>0</v>
      </c>
    </row>
    <row r="185" spans="1:8" ht="21" customHeight="1" thickBot="1" x14ac:dyDescent="0.3">
      <c r="A185" s="127">
        <v>1018</v>
      </c>
      <c r="B185" s="84">
        <v>4680003060438</v>
      </c>
      <c r="C185" s="163" t="s">
        <v>190</v>
      </c>
      <c r="D185" s="26">
        <v>412</v>
      </c>
      <c r="E185" s="60"/>
      <c r="F185" s="27">
        <v>589</v>
      </c>
      <c r="G185" s="55">
        <v>100</v>
      </c>
      <c r="H185" s="139">
        <f t="shared" si="13"/>
        <v>0</v>
      </c>
    </row>
    <row r="186" spans="1:8" ht="75.599999999999994" customHeight="1" thickBot="1" x14ac:dyDescent="0.4">
      <c r="A186" s="158"/>
      <c r="B186" s="159"/>
      <c r="C186" s="160" t="s">
        <v>209</v>
      </c>
      <c r="D186" s="159"/>
      <c r="E186" s="161"/>
      <c r="F186" s="159"/>
      <c r="G186" s="159"/>
      <c r="H186" s="162"/>
    </row>
    <row r="187" spans="1:8" ht="34.15" customHeight="1" x14ac:dyDescent="0.25">
      <c r="A187" s="152">
        <v>1029</v>
      </c>
      <c r="B187" s="164">
        <v>4680003061145</v>
      </c>
      <c r="C187" s="168" t="s">
        <v>182</v>
      </c>
      <c r="D187" s="165">
        <v>625</v>
      </c>
      <c r="E187" s="166"/>
      <c r="F187" s="165">
        <v>893</v>
      </c>
      <c r="G187" s="54">
        <v>100</v>
      </c>
      <c r="H187" s="167">
        <f>D187*E187</f>
        <v>0</v>
      </c>
    </row>
    <row r="188" spans="1:8" ht="34.15" customHeight="1" x14ac:dyDescent="0.25">
      <c r="A188" s="128">
        <v>1030</v>
      </c>
      <c r="B188" s="69">
        <v>4680003061152</v>
      </c>
      <c r="C188" s="45" t="s">
        <v>183</v>
      </c>
      <c r="D188" s="70">
        <v>581</v>
      </c>
      <c r="E188" s="71"/>
      <c r="F188" s="70">
        <v>830</v>
      </c>
      <c r="G188" s="44">
        <v>100</v>
      </c>
      <c r="H188" s="129">
        <f>D188*E188</f>
        <v>0</v>
      </c>
    </row>
    <row r="189" spans="1:8" ht="34.15" customHeight="1" x14ac:dyDescent="0.25">
      <c r="A189" s="130">
        <v>1031</v>
      </c>
      <c r="B189" s="72">
        <v>4680003061169</v>
      </c>
      <c r="C189" s="18" t="s">
        <v>184</v>
      </c>
      <c r="D189" s="73">
        <v>610</v>
      </c>
      <c r="E189" s="74"/>
      <c r="F189" s="73">
        <v>871</v>
      </c>
      <c r="G189" s="44">
        <v>100</v>
      </c>
      <c r="H189" s="129">
        <f>D189*E189</f>
        <v>0</v>
      </c>
    </row>
    <row r="190" spans="1:8" ht="34.15" customHeight="1" thickBot="1" x14ac:dyDescent="0.3">
      <c r="A190" s="127">
        <v>1032</v>
      </c>
      <c r="B190" s="153">
        <v>4680003061176</v>
      </c>
      <c r="C190" s="150" t="s">
        <v>185</v>
      </c>
      <c r="D190" s="154">
        <v>580</v>
      </c>
      <c r="E190" s="155"/>
      <c r="F190" s="156">
        <v>828</v>
      </c>
      <c r="G190" s="55">
        <v>100</v>
      </c>
      <c r="H190" s="157">
        <f>D190*E190</f>
        <v>0</v>
      </c>
    </row>
    <row r="191" spans="1:8" ht="64.900000000000006" customHeight="1" thickBot="1" x14ac:dyDescent="0.4">
      <c r="A191" s="158"/>
      <c r="B191" s="159"/>
      <c r="C191" s="160" t="s">
        <v>210</v>
      </c>
      <c r="D191" s="159"/>
      <c r="E191" s="161"/>
      <c r="F191" s="159"/>
      <c r="G191" s="159"/>
      <c r="H191" s="162"/>
    </row>
    <row r="192" spans="1:8" ht="22.9" customHeight="1" x14ac:dyDescent="0.25">
      <c r="A192" s="259">
        <v>1025</v>
      </c>
      <c r="B192" s="260">
        <v>4680003060186</v>
      </c>
      <c r="C192" s="261" t="s">
        <v>186</v>
      </c>
      <c r="D192" s="262">
        <v>501</v>
      </c>
      <c r="E192" s="263"/>
      <c r="F192" s="264">
        <v>715</v>
      </c>
      <c r="G192" s="265">
        <v>100</v>
      </c>
      <c r="H192" s="266">
        <f>D192*E192</f>
        <v>0</v>
      </c>
    </row>
    <row r="193" spans="1:8" ht="22.9" customHeight="1" x14ac:dyDescent="0.25">
      <c r="A193" s="113">
        <v>1026</v>
      </c>
      <c r="B193" s="13">
        <v>4680003060209</v>
      </c>
      <c r="C193" s="19" t="s">
        <v>187</v>
      </c>
      <c r="D193" s="7">
        <v>563</v>
      </c>
      <c r="E193" s="30"/>
      <c r="F193" s="9">
        <v>804</v>
      </c>
      <c r="G193" s="44">
        <v>100</v>
      </c>
      <c r="H193" s="108">
        <f>D193*E193</f>
        <v>0</v>
      </c>
    </row>
    <row r="194" spans="1:8" ht="22.9" customHeight="1" x14ac:dyDescent="0.25">
      <c r="A194" s="120">
        <v>1027</v>
      </c>
      <c r="B194" s="25">
        <v>4680003060216</v>
      </c>
      <c r="C194" s="33" t="s">
        <v>188</v>
      </c>
      <c r="D194" s="26">
        <v>501</v>
      </c>
      <c r="E194" s="60"/>
      <c r="F194" s="27">
        <v>715</v>
      </c>
      <c r="G194" s="55">
        <v>100</v>
      </c>
      <c r="H194" s="108">
        <f>D194*E194</f>
        <v>0</v>
      </c>
    </row>
    <row r="195" spans="1:8" ht="22.9" customHeight="1" thickBot="1" x14ac:dyDescent="0.3">
      <c r="A195" s="267">
        <v>1028</v>
      </c>
      <c r="B195" s="268">
        <v>4680003060193</v>
      </c>
      <c r="C195" s="269" t="s">
        <v>189</v>
      </c>
      <c r="D195" s="270">
        <v>476</v>
      </c>
      <c r="E195" s="271"/>
      <c r="F195" s="272">
        <v>680</v>
      </c>
      <c r="G195" s="273">
        <v>100</v>
      </c>
      <c r="H195" s="274">
        <f>D195*E195</f>
        <v>0</v>
      </c>
    </row>
    <row r="196" spans="1:8" ht="17.45" customHeight="1" thickBot="1" x14ac:dyDescent="0.3">
      <c r="A196" s="131"/>
      <c r="B196" s="132"/>
      <c r="C196" s="133"/>
      <c r="D196" s="134"/>
      <c r="E196" s="135"/>
      <c r="F196" s="136"/>
      <c r="G196" s="137"/>
      <c r="H196" s="138"/>
    </row>
    <row r="197" spans="1:8" ht="31.9" customHeight="1" thickBot="1" x14ac:dyDescent="0.3">
      <c r="A197" s="358" t="s">
        <v>102</v>
      </c>
      <c r="B197" s="359"/>
      <c r="C197" s="359"/>
      <c r="D197" s="359"/>
      <c r="E197" s="359"/>
      <c r="F197" s="359"/>
      <c r="G197" s="359"/>
      <c r="H197" s="360"/>
    </row>
    <row r="198" spans="1:8" ht="18.75" x14ac:dyDescent="0.25">
      <c r="A198" s="112">
        <v>1</v>
      </c>
      <c r="B198" s="146"/>
      <c r="C198" s="277" t="s">
        <v>223</v>
      </c>
      <c r="D198" s="20"/>
      <c r="E198" s="28"/>
      <c r="F198" s="39">
        <v>600</v>
      </c>
      <c r="G198" s="56">
        <v>100</v>
      </c>
      <c r="H198" s="147">
        <f>E198*G198</f>
        <v>0</v>
      </c>
    </row>
    <row r="199" spans="1:8" ht="19.5" thickBot="1" x14ac:dyDescent="0.3">
      <c r="A199" s="113">
        <v>2</v>
      </c>
      <c r="B199" s="8"/>
      <c r="C199" s="19" t="s">
        <v>30</v>
      </c>
      <c r="D199" s="3"/>
      <c r="E199" s="29"/>
      <c r="F199" s="5">
        <v>700</v>
      </c>
      <c r="G199" s="57">
        <v>100</v>
      </c>
      <c r="H199" s="139">
        <f t="shared" ref="H199" si="14">E199*G199</f>
        <v>0</v>
      </c>
    </row>
    <row r="200" spans="1:8" ht="46.15" customHeight="1" thickBot="1" x14ac:dyDescent="0.3">
      <c r="A200" s="145" t="s">
        <v>104</v>
      </c>
      <c r="B200" s="140"/>
      <c r="C200" s="141"/>
      <c r="D200" s="142"/>
      <c r="E200" s="143">
        <f>SUM(E23:E195)+E199+E198+E19+E14+E15+E16+E17+E10+E11+E12+E134+E5+E6+E7+E8</f>
        <v>0</v>
      </c>
      <c r="F200" s="142"/>
      <c r="G200" s="142"/>
      <c r="H200" s="144">
        <f>SUM(H23:H131)+H136+H137+H138+H140+H141+H143+H144+H145+H146+H147+H148+H150+H151+H152+H153+H154+H156+H157+H159+H160+H187+H188++H189+H190+H162+H163+H164+H165+H166+H167+H168+H169+H170+H171+H172+H173+H174+H175+H176+H177+H178+H179+H180+H181+H182+H183+H184+H185+H192+H193+H194+H195+H198+H199+H19+H14+H15+H16+H17+H10+H11+H12+H134+H5+H6+H7+H8</f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H1"/>
    <mergeCell ref="A44:B44"/>
    <mergeCell ref="A40:B40"/>
    <mergeCell ref="A34:B34"/>
    <mergeCell ref="D18:H18"/>
    <mergeCell ref="A20:C20"/>
    <mergeCell ref="D13:H13"/>
    <mergeCell ref="A13:B13"/>
    <mergeCell ref="F25:H25"/>
    <mergeCell ref="D20:H22"/>
    <mergeCell ref="A18:C18"/>
    <mergeCell ref="A4:B4"/>
    <mergeCell ref="D4:H4"/>
    <mergeCell ref="A197:H197"/>
    <mergeCell ref="A9:B9"/>
    <mergeCell ref="D9:H9"/>
    <mergeCell ref="F65:H65"/>
    <mergeCell ref="A65:E65"/>
    <mergeCell ref="G135:H135"/>
    <mergeCell ref="G158:H158"/>
    <mergeCell ref="G155:H155"/>
    <mergeCell ref="G149:H149"/>
    <mergeCell ref="G142:H142"/>
    <mergeCell ref="G139:H139"/>
  </mergeCells>
  <pageMargins left="0.39370078740157483" right="0.39370078740157483" top="0.35433070866141736" bottom="0.19685039370078741" header="0.31496062992125984" footer="0.31496062992125984"/>
  <pageSetup scale="50" fitToHeight="0" orientation="portrait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8"/>
  <sheetViews>
    <sheetView showGridLines="0" workbookViewId="0">
      <selection activeCell="C18" sqref="C18"/>
    </sheetView>
  </sheetViews>
  <sheetFormatPr defaultColWidth="6.59765625" defaultRowHeight="15" customHeight="1" x14ac:dyDescent="0.25"/>
  <cols>
    <col min="1" max="256" width="6.59765625" style="1" customWidth="1"/>
  </cols>
  <sheetData>
    <row r="1" spans="1:5" ht="18" customHeight="1" x14ac:dyDescent="0.25">
      <c r="A1" s="17"/>
      <c r="B1" s="17"/>
      <c r="C1" s="17"/>
      <c r="D1" s="17"/>
      <c r="E1" s="17"/>
    </row>
    <row r="2" spans="1:5" ht="18" customHeight="1" x14ac:dyDescent="0.25">
      <c r="A2" s="17"/>
      <c r="B2" s="17"/>
      <c r="C2" s="17"/>
      <c r="D2" s="17"/>
      <c r="E2" s="17"/>
    </row>
    <row r="3" spans="1:5" ht="18" customHeight="1" x14ac:dyDescent="0.25">
      <c r="A3" s="17"/>
      <c r="B3" s="17"/>
      <c r="C3" s="17"/>
      <c r="D3" s="17"/>
      <c r="E3" s="17"/>
    </row>
    <row r="4" spans="1:5" ht="18" customHeight="1" x14ac:dyDescent="0.25">
      <c r="A4" s="17"/>
      <c r="B4" s="17"/>
      <c r="C4" s="17"/>
      <c r="D4" s="17"/>
      <c r="E4" s="17"/>
    </row>
    <row r="5" spans="1:5" ht="18" customHeight="1" x14ac:dyDescent="0.25">
      <c r="A5" s="17"/>
      <c r="B5" s="17"/>
      <c r="C5" s="17"/>
      <c r="D5" s="17"/>
      <c r="E5" s="17"/>
    </row>
    <row r="6" spans="1:5" ht="18" customHeight="1" x14ac:dyDescent="0.25">
      <c r="A6" s="17"/>
      <c r="B6" s="17"/>
      <c r="C6" s="17"/>
      <c r="D6" s="17"/>
      <c r="E6" s="17"/>
    </row>
    <row r="7" spans="1:5" ht="18" customHeight="1" x14ac:dyDescent="0.25">
      <c r="A7" s="17"/>
      <c r="B7" s="17"/>
      <c r="C7" s="17"/>
      <c r="D7" s="17"/>
      <c r="E7" s="17"/>
    </row>
    <row r="8" spans="1:5" ht="18" customHeight="1" x14ac:dyDescent="0.25">
      <c r="A8" s="17"/>
      <c r="B8" s="17"/>
      <c r="C8" s="17"/>
      <c r="D8" s="17"/>
      <c r="E8" s="17"/>
    </row>
    <row r="9" spans="1:5" ht="18" customHeight="1" x14ac:dyDescent="0.25">
      <c r="A9" s="17"/>
      <c r="B9" s="17"/>
      <c r="C9" s="17"/>
      <c r="D9" s="17"/>
      <c r="E9" s="17"/>
    </row>
    <row r="10" spans="1:5" ht="18" customHeight="1" x14ac:dyDescent="0.25">
      <c r="A10" s="17"/>
      <c r="B10" s="17"/>
      <c r="C10" s="17"/>
      <c r="D10" s="17"/>
      <c r="E10" s="17"/>
    </row>
    <row r="18" spans="3:3" ht="15" customHeight="1" x14ac:dyDescent="0.25">
      <c r="C18" s="1" t="s">
        <v>227</v>
      </c>
    </row>
  </sheetData>
  <pageMargins left="0.75" right="0.75" top="1" bottom="1" header="0.5" footer="0.5"/>
  <pageSetup orientation="portrait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10"/>
  <sheetViews>
    <sheetView showGridLines="0" workbookViewId="0"/>
  </sheetViews>
  <sheetFormatPr defaultColWidth="6.59765625" defaultRowHeight="15" customHeight="1" x14ac:dyDescent="0.25"/>
  <cols>
    <col min="1" max="256" width="6.59765625" style="1" customWidth="1"/>
  </cols>
  <sheetData>
    <row r="1" spans="1:5" ht="18" customHeight="1" x14ac:dyDescent="0.25">
      <c r="A1" s="17"/>
      <c r="B1" s="17"/>
      <c r="C1" s="17"/>
      <c r="D1" s="17"/>
      <c r="E1" s="17"/>
    </row>
    <row r="2" spans="1:5" ht="18" customHeight="1" x14ac:dyDescent="0.25">
      <c r="A2" s="17"/>
      <c r="B2" s="17"/>
      <c r="C2" s="17"/>
      <c r="D2" s="17"/>
      <c r="E2" s="17"/>
    </row>
    <row r="3" spans="1:5" ht="18" customHeight="1" x14ac:dyDescent="0.25">
      <c r="A3" s="17"/>
      <c r="B3" s="17"/>
      <c r="C3" s="17"/>
      <c r="D3" s="17"/>
      <c r="E3" s="17"/>
    </row>
    <row r="4" spans="1:5" ht="18" customHeight="1" x14ac:dyDescent="0.25">
      <c r="A4" s="17"/>
      <c r="B4" s="17"/>
      <c r="C4" s="17"/>
      <c r="D4" s="17"/>
      <c r="E4" s="17"/>
    </row>
    <row r="5" spans="1:5" ht="18" customHeight="1" x14ac:dyDescent="0.25">
      <c r="A5" s="17"/>
      <c r="B5" s="17"/>
      <c r="C5" s="17"/>
      <c r="D5" s="17"/>
      <c r="E5" s="17"/>
    </row>
    <row r="6" spans="1:5" ht="18" customHeight="1" x14ac:dyDescent="0.25">
      <c r="A6" s="17"/>
      <c r="B6" s="17"/>
      <c r="C6" s="17"/>
      <c r="D6" s="17"/>
      <c r="E6" s="17"/>
    </row>
    <row r="7" spans="1:5" ht="18" customHeight="1" x14ac:dyDescent="0.25">
      <c r="A7" s="17"/>
      <c r="B7" s="17"/>
      <c r="C7" s="17"/>
      <c r="D7" s="17"/>
      <c r="E7" s="17"/>
    </row>
    <row r="8" spans="1:5" ht="18" customHeight="1" x14ac:dyDescent="0.25">
      <c r="A8" s="17"/>
      <c r="B8" s="17"/>
      <c r="C8" s="17"/>
      <c r="D8" s="17"/>
      <c r="E8" s="17"/>
    </row>
    <row r="9" spans="1:5" ht="18" customHeight="1" x14ac:dyDescent="0.25">
      <c r="A9" s="17"/>
      <c r="B9" s="17"/>
      <c r="C9" s="17"/>
      <c r="D9" s="17"/>
      <c r="E9" s="17"/>
    </row>
    <row r="10" spans="1:5" ht="18" customHeight="1" x14ac:dyDescent="0.25">
      <c r="A10" s="17"/>
      <c r="B10" s="17"/>
      <c r="C10" s="17"/>
      <c r="D10" s="17"/>
      <c r="E10" s="17"/>
    </row>
  </sheetData>
  <pageMargins left="0.75" right="0.75" top="1" bottom="1" header="0.5" footer="0.5"/>
  <pageSetup orientation="portrait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Смирнова</dc:creator>
  <cp:lastModifiedBy>eshop2</cp:lastModifiedBy>
  <cp:lastPrinted>2019-09-12T07:06:11Z</cp:lastPrinted>
  <dcterms:created xsi:type="dcterms:W3CDTF">2018-10-30T06:05:22Z</dcterms:created>
  <dcterms:modified xsi:type="dcterms:W3CDTF">2019-12-05T08:28:30Z</dcterms:modified>
</cp:coreProperties>
</file>