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wRoom05\Рабочий стол\прайсы для ссылки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Лист1!$A$4:$K$78</definedName>
  </definedNames>
  <calcPr calcId="152511"/>
</workbook>
</file>

<file path=xl/calcChain.xml><?xml version="1.0" encoding="utf-8"?>
<calcChain xmlns="http://schemas.openxmlformats.org/spreadsheetml/2006/main">
  <c r="J79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" i="1"/>
  <c r="K79" i="1" l="1"/>
</calcChain>
</file>

<file path=xl/sharedStrings.xml><?xml version="1.0" encoding="utf-8"?>
<sst xmlns="http://schemas.openxmlformats.org/spreadsheetml/2006/main" count="338" uniqueCount="147">
  <si>
    <t>м/д</t>
  </si>
  <si>
    <t>уни</t>
  </si>
  <si>
    <t>д</t>
  </si>
  <si>
    <t>98-104</t>
  </si>
  <si>
    <t>104-110</t>
  </si>
  <si>
    <t>110-116</t>
  </si>
  <si>
    <t>116-122</t>
  </si>
  <si>
    <t>122-128</t>
  </si>
  <si>
    <t>128-134</t>
  </si>
  <si>
    <t>фуксия</t>
  </si>
  <si>
    <t>черный</t>
  </si>
  <si>
    <t>41247C-11-116</t>
  </si>
  <si>
    <t>41247C-11-122</t>
  </si>
  <si>
    <t>41247C-11-128</t>
  </si>
  <si>
    <t>41247C-11-134</t>
  </si>
  <si>
    <t>134-140</t>
  </si>
  <si>
    <t>41247C-18-98</t>
  </si>
  <si>
    <t>41247C-18-104</t>
  </si>
  <si>
    <t>41247C-18-110</t>
  </si>
  <si>
    <t>41247C-18-116</t>
  </si>
  <si>
    <t>41247C-18-122</t>
  </si>
  <si>
    <t>41247C-18-128</t>
  </si>
  <si>
    <t>светло-серый</t>
  </si>
  <si>
    <t>41247C-22-116</t>
  </si>
  <si>
    <t>41247C-22-122</t>
  </si>
  <si>
    <t>41247C-22-128</t>
  </si>
  <si>
    <t>41247C-33-98</t>
  </si>
  <si>
    <t>41247C-33-110</t>
  </si>
  <si>
    <t>41247C-33-116</t>
  </si>
  <si>
    <t>41247C-33-122</t>
  </si>
  <si>
    <t>41247C-15-98</t>
  </si>
  <si>
    <t>41247C-15-104</t>
  </si>
  <si>
    <t>41247C-15-110</t>
  </si>
  <si>
    <t>41247C-15-116</t>
  </si>
  <si>
    <t>41247C-61-110</t>
  </si>
  <si>
    <t>41247C-61-122</t>
  </si>
  <si>
    <t>41247C-98-98</t>
  </si>
  <si>
    <t>41247C-98-104</t>
  </si>
  <si>
    <t>41247C-98-110</t>
  </si>
  <si>
    <t>41247C-98-116</t>
  </si>
  <si>
    <t>41247C-98-122</t>
  </si>
  <si>
    <t>41247C-98-128</t>
  </si>
  <si>
    <t>Рейтузы</t>
  </si>
  <si>
    <t>6 лет</t>
  </si>
  <si>
    <t>7 лет</t>
  </si>
  <si>
    <t>8 лет</t>
  </si>
  <si>
    <t>9 лет</t>
  </si>
  <si>
    <t>3 года</t>
  </si>
  <si>
    <t>4,5 года</t>
  </si>
  <si>
    <t>5 лет</t>
  </si>
  <si>
    <t>50% шерсть  50% акрил</t>
  </si>
  <si>
    <t>Наименование</t>
  </si>
  <si>
    <t>Состав</t>
  </si>
  <si>
    <t>Артикул</t>
  </si>
  <si>
    <t xml:space="preserve">Цвет </t>
  </si>
  <si>
    <t>Возраст</t>
  </si>
  <si>
    <t>Цена 1шт. (руб.)</t>
  </si>
  <si>
    <t>Заказ (шт.)</t>
  </si>
  <si>
    <t>Сумма (руб.)</t>
  </si>
  <si>
    <t>Фото</t>
  </si>
  <si>
    <t>красный</t>
  </si>
  <si>
    <t>Рейтузы со штрипками</t>
  </si>
  <si>
    <t>тёмно-брусничный</t>
  </si>
  <si>
    <t>средне-серый</t>
  </si>
  <si>
    <t>тёмно-синий</t>
  </si>
  <si>
    <t xml:space="preserve">светло-бежевый </t>
  </si>
  <si>
    <t>Рост, см</t>
  </si>
  <si>
    <t>Размер, см</t>
  </si>
  <si>
    <t>молочный</t>
  </si>
  <si>
    <t>41241C-22-110</t>
  </si>
  <si>
    <t>41241C-15-110</t>
  </si>
  <si>
    <t>41241C-50-110</t>
  </si>
  <si>
    <t>41241C-25-110</t>
  </si>
  <si>
    <t>41247C-33-128</t>
  </si>
  <si>
    <t>Рейтузы "Триумф"</t>
  </si>
  <si>
    <t>41526G-22-140</t>
  </si>
  <si>
    <t>41526G-22-146</t>
  </si>
  <si>
    <t>41526G-22-152</t>
  </si>
  <si>
    <t>41526G-22-116</t>
  </si>
  <si>
    <t>41526G-22-134</t>
  </si>
  <si>
    <t>41526G-33-116</t>
  </si>
  <si>
    <t>41526G-18-116</t>
  </si>
  <si>
    <t>41526G-18-122</t>
  </si>
  <si>
    <t>41526G-18-134</t>
  </si>
  <si>
    <t>41526G-98-134</t>
  </si>
  <si>
    <t>116-122 см</t>
  </si>
  <si>
    <t>122-128 см</t>
  </si>
  <si>
    <t>128-134 см</t>
  </si>
  <si>
    <t>134-140 см</t>
  </si>
  <si>
    <t>140-146 см</t>
  </si>
  <si>
    <t>146-152 см</t>
  </si>
  <si>
    <t>152-158 см</t>
  </si>
  <si>
    <t>Черный</t>
  </si>
  <si>
    <t>темно-синий</t>
  </si>
  <si>
    <t>графит</t>
  </si>
  <si>
    <t>41591G-22-146</t>
  </si>
  <si>
    <t>146-152</t>
  </si>
  <si>
    <t xml:space="preserve">Рейтузы             "Промо"тонкие </t>
  </si>
  <si>
    <t>41591G-44-116</t>
  </si>
  <si>
    <t>41591G-22-116</t>
  </si>
  <si>
    <t>41591G-33-116</t>
  </si>
  <si>
    <t>41591G-18-116</t>
  </si>
  <si>
    <t>41591G-22-122</t>
  </si>
  <si>
    <t>41591G-18-122</t>
  </si>
  <si>
    <t>41591G-44-128</t>
  </si>
  <si>
    <t>41591G-22-128</t>
  </si>
  <si>
    <t>41591G-18-128</t>
  </si>
  <si>
    <t>41591G-22-134</t>
  </si>
  <si>
    <t>41591G-98-134</t>
  </si>
  <si>
    <t>41591G-18-134</t>
  </si>
  <si>
    <t>41591G-44-140</t>
  </si>
  <si>
    <t>41591G-22-140</t>
  </si>
  <si>
    <t>41591G-33-140</t>
  </si>
  <si>
    <t>41591G-18-140</t>
  </si>
  <si>
    <t>41591G-33-146</t>
  </si>
  <si>
    <t>41591G-18-146</t>
  </si>
  <si>
    <t>41591G-22-152</t>
  </si>
  <si>
    <t>41591G-18-152</t>
  </si>
  <si>
    <t>10 лет</t>
  </si>
  <si>
    <t>11 лет</t>
  </si>
  <si>
    <t>12 лет</t>
  </si>
  <si>
    <t>152-158</t>
  </si>
  <si>
    <t>140-146</t>
  </si>
  <si>
    <t>Рейтузы "Промо"</t>
  </si>
  <si>
    <t>41527N-35-116</t>
  </si>
  <si>
    <t>41527N-35-122</t>
  </si>
  <si>
    <t>41527N-35-128</t>
  </si>
  <si>
    <t>41527N-35-134</t>
  </si>
  <si>
    <t>41527N-22-134</t>
  </si>
  <si>
    <t>41527N-35-140</t>
  </si>
  <si>
    <t>41527N-35-146</t>
  </si>
  <si>
    <t>41527N-18-146</t>
  </si>
  <si>
    <t>Рейтузы "Кристалл"</t>
  </si>
  <si>
    <t>нет фото</t>
  </si>
  <si>
    <t>коричневый</t>
  </si>
  <si>
    <t xml:space="preserve">7 лет </t>
  </si>
  <si>
    <t xml:space="preserve">6 лет </t>
  </si>
  <si>
    <t xml:space="preserve">8 лет </t>
  </si>
  <si>
    <t xml:space="preserve">9 лет </t>
  </si>
  <si>
    <t xml:space="preserve">10 лет </t>
  </si>
  <si>
    <t xml:space="preserve">11 лет </t>
  </si>
  <si>
    <t>80% шерсть  20% нейлон</t>
  </si>
  <si>
    <t xml:space="preserve">рейтузы для мальчиков и девочек от 3-х лет  </t>
  </si>
  <si>
    <t xml:space="preserve">Бланк заказа "Dan&amp;Dani" Премиум коллекции "Осень-Зима "   </t>
  </si>
  <si>
    <t xml:space="preserve">  Условия минимальной РРЦ - коэффициент 2 </t>
  </si>
  <si>
    <t>итого</t>
  </si>
  <si>
    <t>41247C-22-110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</si>
</sst>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2" borderId="0" xfId="0" applyFont="1" applyFill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2" borderId="3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623049</xdr:colOff>
      <xdr:row>0</xdr:row>
      <xdr:rowOff>11206</xdr:rowOff>
    </xdr:from>
    <xdr:to>
      <xdr:col>11</xdr:col>
      <xdr:colOff>279591</xdr:colOff>
      <xdr:row>2</xdr:row>
      <xdr:rowOff>392206</xdr:rowOff>
    </xdr:to>
    <xdr:pic>
      <xdr:nvPicPr>
        <xdr:cNvPr id="18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2931" y="11206"/>
          <a:ext cx="3163984" cy="1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298637</xdr:colOff>
      <xdr:row>7</xdr:row>
      <xdr:rowOff>0</xdr:rowOff>
    </xdr:from>
    <xdr:to>
      <xdr:col>11</xdr:col>
      <xdr:colOff>1096659</xdr:colOff>
      <xdr:row>7</xdr:row>
      <xdr:rowOff>1625138</xdr:rowOff>
    </xdr:to>
    <xdr:pic>
      <xdr:nvPicPr>
        <xdr:cNvPr id="1887" name="Рисунок 7" descr="РЕЙТУЗЫ красные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6313" y="7535955"/>
          <a:ext cx="798022" cy="1625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314325</xdr:colOff>
      <xdr:row>6</xdr:row>
      <xdr:rowOff>47625</xdr:rowOff>
    </xdr:from>
    <xdr:to>
      <xdr:col>11</xdr:col>
      <xdr:colOff>1087409</xdr:colOff>
      <xdr:row>6</xdr:row>
      <xdr:rowOff>1610418</xdr:rowOff>
    </xdr:to>
    <xdr:pic>
      <xdr:nvPicPr>
        <xdr:cNvPr id="1888" name="Рисунок 9" descr="РЕЙТУЗЫ темно-брусничные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98766" y="15926360"/>
          <a:ext cx="773084" cy="156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242608</xdr:colOff>
      <xdr:row>4</xdr:row>
      <xdr:rowOff>22415</xdr:rowOff>
    </xdr:from>
    <xdr:to>
      <xdr:col>11</xdr:col>
      <xdr:colOff>1098177</xdr:colOff>
      <xdr:row>4</xdr:row>
      <xdr:rowOff>1603205</xdr:rowOff>
    </xdr:to>
    <xdr:pic>
      <xdr:nvPicPr>
        <xdr:cNvPr id="1889" name="Рисунок 2" descr="РЕЙТУЗЫ белые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70284" y="2398062"/>
          <a:ext cx="855569" cy="1580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261657</xdr:colOff>
      <xdr:row>5</xdr:row>
      <xdr:rowOff>81242</xdr:rowOff>
    </xdr:from>
    <xdr:to>
      <xdr:col>11</xdr:col>
      <xdr:colOff>1001490</xdr:colOff>
      <xdr:row>5</xdr:row>
      <xdr:rowOff>1652347</xdr:rowOff>
    </xdr:to>
    <xdr:pic>
      <xdr:nvPicPr>
        <xdr:cNvPr id="1891" name="Рисунок 6" descr="РЕЙТУЗЫ фуксия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89333" y="4104154"/>
          <a:ext cx="739833" cy="1571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184896</xdr:colOff>
      <xdr:row>8</xdr:row>
      <xdr:rowOff>12327</xdr:rowOff>
    </xdr:from>
    <xdr:to>
      <xdr:col>11</xdr:col>
      <xdr:colOff>1215674</xdr:colOff>
      <xdr:row>11</xdr:row>
      <xdr:rowOff>442022</xdr:rowOff>
    </xdr:to>
    <xdr:pic>
      <xdr:nvPicPr>
        <xdr:cNvPr id="1892" name="Рисунок 14" descr="VIP_2133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12572" y="10713945"/>
          <a:ext cx="1030778" cy="180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156322</xdr:colOff>
      <xdr:row>12</xdr:row>
      <xdr:rowOff>23531</xdr:rowOff>
    </xdr:from>
    <xdr:to>
      <xdr:col>11</xdr:col>
      <xdr:colOff>1109383</xdr:colOff>
      <xdr:row>13</xdr:row>
      <xdr:rowOff>661145</xdr:rowOff>
    </xdr:to>
    <xdr:pic>
      <xdr:nvPicPr>
        <xdr:cNvPr id="1893" name="Рисунок 15" descr="VIP_2131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83998" y="11106149"/>
          <a:ext cx="953061" cy="175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53228</xdr:colOff>
      <xdr:row>14</xdr:row>
      <xdr:rowOff>0</xdr:rowOff>
    </xdr:from>
    <xdr:to>
      <xdr:col>11</xdr:col>
      <xdr:colOff>1187824</xdr:colOff>
      <xdr:row>18</xdr:row>
      <xdr:rowOff>275022</xdr:rowOff>
    </xdr:to>
    <xdr:pic>
      <xdr:nvPicPr>
        <xdr:cNvPr id="1894" name="Рисунок 16" descr="VIP_2124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80904" y="13009470"/>
          <a:ext cx="1134596" cy="21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152400</xdr:colOff>
      <xdr:row>18</xdr:row>
      <xdr:rowOff>38100</xdr:rowOff>
    </xdr:from>
    <xdr:to>
      <xdr:col>11</xdr:col>
      <xdr:colOff>1170709</xdr:colOff>
      <xdr:row>21</xdr:row>
      <xdr:rowOff>434544</xdr:rowOff>
    </xdr:to>
    <xdr:pic>
      <xdr:nvPicPr>
        <xdr:cNvPr id="1895" name="Рисунок 17" descr="VIP_2130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36841" y="14079071"/>
          <a:ext cx="1018309" cy="1774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133351</xdr:colOff>
      <xdr:row>22</xdr:row>
      <xdr:rowOff>66676</xdr:rowOff>
    </xdr:from>
    <xdr:to>
      <xdr:col>11</xdr:col>
      <xdr:colOff>1210237</xdr:colOff>
      <xdr:row>27</xdr:row>
      <xdr:rowOff>34172</xdr:rowOff>
    </xdr:to>
    <xdr:pic>
      <xdr:nvPicPr>
        <xdr:cNvPr id="1896" name="Рисунок 18" descr="VIP_2126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61027" y="18343470"/>
          <a:ext cx="1076886" cy="1872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146237</xdr:colOff>
      <xdr:row>28</xdr:row>
      <xdr:rowOff>0</xdr:rowOff>
    </xdr:from>
    <xdr:to>
      <xdr:col>11</xdr:col>
      <xdr:colOff>1288677</xdr:colOff>
      <xdr:row>32</xdr:row>
      <xdr:rowOff>372035</xdr:rowOff>
    </xdr:to>
    <xdr:pic>
      <xdr:nvPicPr>
        <xdr:cNvPr id="1897" name="Рисунок 19" descr="VIP_212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73913" y="20235582"/>
          <a:ext cx="1142440" cy="1940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63314</xdr:colOff>
      <xdr:row>33</xdr:row>
      <xdr:rowOff>64994</xdr:rowOff>
    </xdr:from>
    <xdr:to>
      <xdr:col>11</xdr:col>
      <xdr:colOff>1193845</xdr:colOff>
      <xdr:row>38</xdr:row>
      <xdr:rowOff>168088</xdr:rowOff>
    </xdr:to>
    <xdr:pic>
      <xdr:nvPicPr>
        <xdr:cNvPr id="1898" name="Рисунок 20" descr="VIP_2125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80638" y="20414876"/>
          <a:ext cx="1130531" cy="223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22413</xdr:colOff>
      <xdr:row>39</xdr:row>
      <xdr:rowOff>44822</xdr:rowOff>
    </xdr:from>
    <xdr:to>
      <xdr:col>11</xdr:col>
      <xdr:colOff>1219042</xdr:colOff>
      <xdr:row>41</xdr:row>
      <xdr:rowOff>649942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737" y="23240998"/>
          <a:ext cx="1196629" cy="2039473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22411</xdr:colOff>
      <xdr:row>42</xdr:row>
      <xdr:rowOff>22411</xdr:rowOff>
    </xdr:from>
    <xdr:to>
      <xdr:col>12</xdr:col>
      <xdr:colOff>24092</xdr:colOff>
      <xdr:row>46</xdr:row>
      <xdr:rowOff>437029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087" y="25426146"/>
          <a:ext cx="1323975" cy="2297207"/>
        </a:xfrm>
        <a:prstGeom prst="rect">
          <a:avLst/>
        </a:prstGeom>
      </xdr:spPr>
    </xdr:pic>
    <xdr:clientData/>
  </xdr:twoCellAnchor>
  <xdr:twoCellAnchor editAs="oneCell">
    <xdr:from>
      <xdr:col>11</xdr:col>
      <xdr:colOff>78441</xdr:colOff>
      <xdr:row>47</xdr:row>
      <xdr:rowOff>78441</xdr:rowOff>
    </xdr:from>
    <xdr:to>
      <xdr:col>12</xdr:col>
      <xdr:colOff>78442</xdr:colOff>
      <xdr:row>47</xdr:row>
      <xdr:rowOff>1916206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5765" y="27779382"/>
          <a:ext cx="1322295" cy="1837765"/>
        </a:xfrm>
        <a:prstGeom prst="rect">
          <a:avLst/>
        </a:prstGeom>
      </xdr:spPr>
    </xdr:pic>
    <xdr:clientData/>
  </xdr:twoCellAnchor>
  <xdr:twoCellAnchor editAs="oneCell">
    <xdr:from>
      <xdr:col>11</xdr:col>
      <xdr:colOff>44825</xdr:colOff>
      <xdr:row>48</xdr:row>
      <xdr:rowOff>22412</xdr:rowOff>
    </xdr:from>
    <xdr:to>
      <xdr:col>12</xdr:col>
      <xdr:colOff>11207</xdr:colOff>
      <xdr:row>48</xdr:row>
      <xdr:rowOff>1860177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149" y="28194000"/>
          <a:ext cx="1288676" cy="1837765"/>
        </a:xfrm>
        <a:prstGeom prst="rect">
          <a:avLst/>
        </a:prstGeom>
      </xdr:spPr>
    </xdr:pic>
    <xdr:clientData/>
  </xdr:twoCellAnchor>
  <xdr:twoCellAnchor editAs="oneCell">
    <xdr:from>
      <xdr:col>11</xdr:col>
      <xdr:colOff>33616</xdr:colOff>
      <xdr:row>70</xdr:row>
      <xdr:rowOff>1</xdr:rowOff>
    </xdr:from>
    <xdr:to>
      <xdr:col>11</xdr:col>
      <xdr:colOff>1187601</xdr:colOff>
      <xdr:row>70</xdr:row>
      <xdr:rowOff>2073089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650940" y="46145825"/>
          <a:ext cx="1153985" cy="2073088"/>
        </a:xfrm>
        <a:prstGeom prst="rect">
          <a:avLst/>
        </a:prstGeom>
      </xdr:spPr>
    </xdr:pic>
    <xdr:clientData/>
  </xdr:twoCellAnchor>
  <xdr:twoCellAnchor editAs="oneCell">
    <xdr:from>
      <xdr:col>11</xdr:col>
      <xdr:colOff>33618</xdr:colOff>
      <xdr:row>71</xdr:row>
      <xdr:rowOff>0</xdr:rowOff>
    </xdr:from>
    <xdr:to>
      <xdr:col>12</xdr:col>
      <xdr:colOff>1</xdr:colOff>
      <xdr:row>71</xdr:row>
      <xdr:rowOff>2398060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1294" y="53127087"/>
          <a:ext cx="1288677" cy="2398060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72</xdr:row>
      <xdr:rowOff>22411</xdr:rowOff>
    </xdr:from>
    <xdr:to>
      <xdr:col>11</xdr:col>
      <xdr:colOff>1311089</xdr:colOff>
      <xdr:row>77</xdr:row>
      <xdr:rowOff>470647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088" y="57911999"/>
          <a:ext cx="1288677" cy="2655795"/>
        </a:xfrm>
        <a:prstGeom prst="rect">
          <a:avLst/>
        </a:prstGeom>
      </xdr:spPr>
    </xdr:pic>
    <xdr:clientData/>
  </xdr:twoCellAnchor>
  <xdr:twoCellAnchor editAs="oneCell">
    <xdr:from>
      <xdr:col>11</xdr:col>
      <xdr:colOff>96370</xdr:colOff>
      <xdr:row>71</xdr:row>
      <xdr:rowOff>34924</xdr:rowOff>
    </xdr:from>
    <xdr:to>
      <xdr:col>12</xdr:col>
      <xdr:colOff>56029</xdr:colOff>
      <xdr:row>71</xdr:row>
      <xdr:rowOff>2420472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3694" y="48354689"/>
          <a:ext cx="1281953" cy="2385548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22411</xdr:colOff>
      <xdr:row>49</xdr:row>
      <xdr:rowOff>11206</xdr:rowOff>
    </xdr:from>
    <xdr:to>
      <xdr:col>11</xdr:col>
      <xdr:colOff>1311088</xdr:colOff>
      <xdr:row>49</xdr:row>
      <xdr:rowOff>2409266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087" y="34334824"/>
          <a:ext cx="1288677" cy="2398060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22411</xdr:colOff>
      <xdr:row>50</xdr:row>
      <xdr:rowOff>22411</xdr:rowOff>
    </xdr:from>
    <xdr:to>
      <xdr:col>11</xdr:col>
      <xdr:colOff>1288676</xdr:colOff>
      <xdr:row>56</xdr:row>
      <xdr:rowOff>414617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550087" y="36777705"/>
          <a:ext cx="1266265" cy="2543736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57</xdr:row>
      <xdr:rowOff>11206</xdr:rowOff>
    </xdr:from>
    <xdr:to>
      <xdr:col>11</xdr:col>
      <xdr:colOff>1288677</xdr:colOff>
      <xdr:row>62</xdr:row>
      <xdr:rowOff>369794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088" y="39366265"/>
          <a:ext cx="1266265" cy="2274794"/>
        </a:xfrm>
        <a:prstGeom prst="rect">
          <a:avLst/>
        </a:prstGeom>
      </xdr:spPr>
    </xdr:pic>
    <xdr:clientData/>
  </xdr:twoCellAnchor>
  <xdr:twoCellAnchor editAs="oneCell">
    <xdr:from>
      <xdr:col>11</xdr:col>
      <xdr:colOff>33617</xdr:colOff>
      <xdr:row>63</xdr:row>
      <xdr:rowOff>44824</xdr:rowOff>
    </xdr:from>
    <xdr:to>
      <xdr:col>11</xdr:col>
      <xdr:colOff>1252806</xdr:colOff>
      <xdr:row>65</xdr:row>
      <xdr:rowOff>661147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0941" y="39220589"/>
          <a:ext cx="1219189" cy="2162735"/>
        </a:xfrm>
        <a:prstGeom prst="rect">
          <a:avLst/>
        </a:prstGeom>
      </xdr:spPr>
    </xdr:pic>
    <xdr:clientData/>
  </xdr:twoCellAnchor>
  <xdr:twoCellAnchor editAs="oneCell">
    <xdr:from>
      <xdr:col>11</xdr:col>
      <xdr:colOff>44825</xdr:colOff>
      <xdr:row>69</xdr:row>
      <xdr:rowOff>20251</xdr:rowOff>
    </xdr:from>
    <xdr:to>
      <xdr:col>11</xdr:col>
      <xdr:colOff>1311089</xdr:colOff>
      <xdr:row>69</xdr:row>
      <xdr:rowOff>2308411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2149" y="42860339"/>
          <a:ext cx="1266264" cy="2288160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66</xdr:row>
      <xdr:rowOff>22411</xdr:rowOff>
    </xdr:from>
    <xdr:to>
      <xdr:col>11</xdr:col>
      <xdr:colOff>1299883</xdr:colOff>
      <xdr:row>68</xdr:row>
      <xdr:rowOff>593911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088" y="44072735"/>
          <a:ext cx="1277471" cy="2117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79"/>
  <sheetViews>
    <sheetView tabSelected="1" zoomScale="85" zoomScaleNormal="85" workbookViewId="0">
      <pane ySplit="4" topLeftCell="A5" activePane="bottomLeft" state="frozen"/>
      <selection pane="bottomLeft" sqref="A1:G1"/>
    </sheetView>
  </sheetViews>
  <sheetFormatPr defaultColWidth="9.140625" defaultRowHeight="15" x14ac:dyDescent="0.25"/>
  <cols>
    <col min="1" max="1" width="14.5703125" style="4" customWidth="1"/>
    <col min="2" max="2" width="5.42578125" style="4" customWidth="1"/>
    <col min="3" max="3" width="12.28515625" style="80" customWidth="1"/>
    <col min="4" max="4" width="17" style="4" customWidth="1"/>
    <col min="5" max="5" width="16" style="4" customWidth="1"/>
    <col min="6" max="6" width="11.42578125" style="4" customWidth="1"/>
    <col min="7" max="7" width="11.85546875" style="4" customWidth="1"/>
    <col min="8" max="8" width="9.42578125" style="4" customWidth="1"/>
    <col min="9" max="9" width="12.42578125" style="2" customWidth="1"/>
    <col min="10" max="10" width="7.85546875" style="81" customWidth="1"/>
    <col min="11" max="11" width="10.85546875" style="4" customWidth="1"/>
    <col min="12" max="12" width="19.85546875" style="48" customWidth="1"/>
    <col min="13" max="16384" width="9.140625" style="4"/>
  </cols>
  <sheetData>
    <row r="1" spans="1:30" ht="35.25" customHeight="1" x14ac:dyDescent="0.25">
      <c r="A1" s="157" t="s">
        <v>144</v>
      </c>
      <c r="B1" s="157"/>
      <c r="C1" s="157"/>
      <c r="D1" s="157"/>
      <c r="E1" s="157"/>
      <c r="F1" s="157"/>
      <c r="G1" s="157"/>
      <c r="H1" s="83"/>
      <c r="I1" s="84"/>
      <c r="J1" s="83"/>
      <c r="K1" s="83"/>
      <c r="L1" s="1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35.25" customHeight="1" x14ac:dyDescent="0.25">
      <c r="A2" s="158" t="s">
        <v>143</v>
      </c>
      <c r="B2" s="158"/>
      <c r="C2" s="158"/>
      <c r="D2" s="158"/>
      <c r="E2" s="158"/>
      <c r="F2" s="158"/>
      <c r="G2" s="158"/>
      <c r="H2" s="85"/>
      <c r="I2" s="86"/>
      <c r="J2" s="85"/>
      <c r="K2" s="85"/>
      <c r="L2" s="87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30" ht="35.25" customHeight="1" x14ac:dyDescent="0.2">
      <c r="A3" s="159" t="s">
        <v>142</v>
      </c>
      <c r="B3" s="159"/>
      <c r="C3" s="159"/>
      <c r="D3" s="159"/>
      <c r="E3" s="159"/>
      <c r="F3" s="159"/>
      <c r="G3" s="159"/>
      <c r="H3" s="88"/>
      <c r="I3" s="89"/>
      <c r="J3" s="88"/>
      <c r="K3" s="88"/>
      <c r="L3" s="87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30" s="81" customFormat="1" ht="33" customHeight="1" x14ac:dyDescent="0.25">
      <c r="A4" s="10" t="s">
        <v>51</v>
      </c>
      <c r="B4" s="10" t="s">
        <v>0</v>
      </c>
      <c r="C4" s="10" t="s">
        <v>52</v>
      </c>
      <c r="D4" s="10" t="s">
        <v>53</v>
      </c>
      <c r="E4" s="10" t="s">
        <v>54</v>
      </c>
      <c r="F4" s="10" t="s">
        <v>67</v>
      </c>
      <c r="G4" s="10" t="s">
        <v>66</v>
      </c>
      <c r="H4" s="10" t="s">
        <v>55</v>
      </c>
      <c r="I4" s="11" t="s">
        <v>56</v>
      </c>
      <c r="J4" s="10" t="s">
        <v>57</v>
      </c>
      <c r="K4" s="12" t="s">
        <v>58</v>
      </c>
      <c r="L4" s="13" t="s">
        <v>59</v>
      </c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0" ht="129.75" customHeight="1" x14ac:dyDescent="0.25">
      <c r="A5" s="35" t="s">
        <v>61</v>
      </c>
      <c r="B5" s="15" t="s">
        <v>1</v>
      </c>
      <c r="C5" s="14" t="s">
        <v>50</v>
      </c>
      <c r="D5" s="16" t="s">
        <v>69</v>
      </c>
      <c r="E5" s="16" t="s">
        <v>22</v>
      </c>
      <c r="F5" s="16">
        <v>110</v>
      </c>
      <c r="G5" s="16" t="s">
        <v>5</v>
      </c>
      <c r="H5" s="16" t="s">
        <v>49</v>
      </c>
      <c r="I5" s="17">
        <v>650</v>
      </c>
      <c r="J5" s="18"/>
      <c r="K5" s="19">
        <f>I5*J5</f>
        <v>0</v>
      </c>
      <c r="L5" s="3"/>
    </row>
    <row r="6" spans="1:30" ht="141" customHeight="1" x14ac:dyDescent="0.25">
      <c r="A6" s="41" t="s">
        <v>61</v>
      </c>
      <c r="B6" s="43" t="s">
        <v>2</v>
      </c>
      <c r="C6" s="44" t="s">
        <v>50</v>
      </c>
      <c r="D6" s="20" t="s">
        <v>70</v>
      </c>
      <c r="E6" s="21" t="s">
        <v>9</v>
      </c>
      <c r="F6" s="20">
        <v>110</v>
      </c>
      <c r="G6" s="20" t="s">
        <v>5</v>
      </c>
      <c r="H6" s="20" t="s">
        <v>49</v>
      </c>
      <c r="I6" s="22">
        <v>650</v>
      </c>
      <c r="J6" s="18"/>
      <c r="K6" s="19">
        <f t="shared" ref="K6:K64" si="0">I6*J6</f>
        <v>0</v>
      </c>
      <c r="L6" s="79"/>
    </row>
    <row r="7" spans="1:30" ht="130.5" customHeight="1" x14ac:dyDescent="0.25">
      <c r="A7" s="74" t="s">
        <v>61</v>
      </c>
      <c r="B7" s="49" t="s">
        <v>2</v>
      </c>
      <c r="C7" s="51" t="s">
        <v>50</v>
      </c>
      <c r="D7" s="75" t="s">
        <v>71</v>
      </c>
      <c r="E7" s="76" t="s">
        <v>62</v>
      </c>
      <c r="F7" s="16">
        <v>110</v>
      </c>
      <c r="G7" s="16" t="s">
        <v>5</v>
      </c>
      <c r="H7" s="16" t="s">
        <v>49</v>
      </c>
      <c r="I7" s="17">
        <v>650</v>
      </c>
      <c r="J7" s="18"/>
      <c r="K7" s="19">
        <f t="shared" si="0"/>
        <v>0</v>
      </c>
      <c r="L7" s="53"/>
    </row>
    <row r="8" spans="1:30" ht="138" customHeight="1" x14ac:dyDescent="0.25">
      <c r="A8" s="164" t="s">
        <v>61</v>
      </c>
      <c r="B8" s="165" t="s">
        <v>2</v>
      </c>
      <c r="C8" s="167" t="s">
        <v>50</v>
      </c>
      <c r="D8" s="108" t="s">
        <v>72</v>
      </c>
      <c r="E8" s="168" t="s">
        <v>60</v>
      </c>
      <c r="F8" s="24">
        <v>110</v>
      </c>
      <c r="G8" s="24" t="s">
        <v>5</v>
      </c>
      <c r="H8" s="24" t="s">
        <v>49</v>
      </c>
      <c r="I8" s="25">
        <v>650</v>
      </c>
      <c r="J8" s="94"/>
      <c r="K8" s="36">
        <f t="shared" si="0"/>
        <v>0</v>
      </c>
      <c r="L8" s="107"/>
    </row>
    <row r="9" spans="1:30" ht="36" customHeight="1" x14ac:dyDescent="0.25">
      <c r="A9" s="119" t="s">
        <v>42</v>
      </c>
      <c r="B9" s="122" t="s">
        <v>2</v>
      </c>
      <c r="C9" s="114" t="s">
        <v>50</v>
      </c>
      <c r="D9" s="26" t="s">
        <v>11</v>
      </c>
      <c r="E9" s="112" t="s">
        <v>68</v>
      </c>
      <c r="F9" s="26">
        <v>116</v>
      </c>
      <c r="G9" s="26" t="s">
        <v>6</v>
      </c>
      <c r="H9" s="49" t="s">
        <v>43</v>
      </c>
      <c r="I9" s="27">
        <v>750</v>
      </c>
      <c r="J9" s="90"/>
      <c r="K9" s="23">
        <f t="shared" si="0"/>
        <v>0</v>
      </c>
      <c r="L9" s="116"/>
    </row>
    <row r="10" spans="1:30" ht="36" customHeight="1" x14ac:dyDescent="0.25">
      <c r="A10" s="120"/>
      <c r="B10" s="123"/>
      <c r="C10" s="125"/>
      <c r="D10" s="29" t="s">
        <v>12</v>
      </c>
      <c r="E10" s="134"/>
      <c r="F10" s="29">
        <v>122</v>
      </c>
      <c r="G10" s="29" t="s">
        <v>7</v>
      </c>
      <c r="H10" s="45" t="s">
        <v>44</v>
      </c>
      <c r="I10" s="5">
        <v>750</v>
      </c>
      <c r="J10" s="93"/>
      <c r="K10" s="5">
        <f t="shared" si="0"/>
        <v>0</v>
      </c>
      <c r="L10" s="117"/>
    </row>
    <row r="11" spans="1:30" ht="36" customHeight="1" x14ac:dyDescent="0.25">
      <c r="A11" s="120"/>
      <c r="B11" s="123"/>
      <c r="C11" s="125"/>
      <c r="D11" s="29" t="s">
        <v>13</v>
      </c>
      <c r="E11" s="134"/>
      <c r="F11" s="29">
        <v>128</v>
      </c>
      <c r="G11" s="29" t="s">
        <v>8</v>
      </c>
      <c r="H11" s="45" t="s">
        <v>45</v>
      </c>
      <c r="I11" s="5">
        <v>750</v>
      </c>
      <c r="J11" s="93"/>
      <c r="K11" s="5">
        <f t="shared" si="0"/>
        <v>0</v>
      </c>
      <c r="L11" s="117"/>
    </row>
    <row r="12" spans="1:30" ht="36" customHeight="1" x14ac:dyDescent="0.25">
      <c r="A12" s="133"/>
      <c r="B12" s="126"/>
      <c r="C12" s="127"/>
      <c r="D12" s="30" t="s">
        <v>14</v>
      </c>
      <c r="E12" s="134"/>
      <c r="F12" s="30">
        <v>134</v>
      </c>
      <c r="G12" s="30" t="s">
        <v>15</v>
      </c>
      <c r="H12" s="42" t="s">
        <v>46</v>
      </c>
      <c r="I12" s="6">
        <v>750</v>
      </c>
      <c r="J12" s="58"/>
      <c r="K12" s="73">
        <f t="shared" si="0"/>
        <v>0</v>
      </c>
      <c r="L12" s="118"/>
    </row>
    <row r="13" spans="1:30" ht="88.5" customHeight="1" x14ac:dyDescent="0.25">
      <c r="A13" s="128" t="s">
        <v>42</v>
      </c>
      <c r="B13" s="112" t="s">
        <v>2</v>
      </c>
      <c r="C13" s="131" t="s">
        <v>50</v>
      </c>
      <c r="D13" s="55" t="s">
        <v>34</v>
      </c>
      <c r="E13" s="112" t="s">
        <v>65</v>
      </c>
      <c r="F13" s="55">
        <v>110</v>
      </c>
      <c r="G13" s="55" t="s">
        <v>5</v>
      </c>
      <c r="H13" s="38" t="s">
        <v>49</v>
      </c>
      <c r="I13" s="77">
        <v>650</v>
      </c>
      <c r="J13" s="92"/>
      <c r="K13" s="37">
        <f t="shared" si="0"/>
        <v>0</v>
      </c>
      <c r="L13" s="109"/>
    </row>
    <row r="14" spans="1:30" ht="88.5" customHeight="1" x14ac:dyDescent="0.25">
      <c r="A14" s="129"/>
      <c r="B14" s="113"/>
      <c r="C14" s="132"/>
      <c r="D14" s="33" t="s">
        <v>35</v>
      </c>
      <c r="E14" s="113"/>
      <c r="F14" s="33">
        <v>122</v>
      </c>
      <c r="G14" s="33" t="s">
        <v>7</v>
      </c>
      <c r="H14" s="50" t="s">
        <v>44</v>
      </c>
      <c r="I14" s="34">
        <v>750</v>
      </c>
      <c r="J14" s="94"/>
      <c r="K14" s="36">
        <f t="shared" si="0"/>
        <v>0</v>
      </c>
      <c r="L14" s="130"/>
    </row>
    <row r="15" spans="1:30" ht="39" customHeight="1" x14ac:dyDescent="0.25">
      <c r="A15" s="135" t="s">
        <v>42</v>
      </c>
      <c r="B15" s="112" t="s">
        <v>1</v>
      </c>
      <c r="C15" s="131" t="s">
        <v>50</v>
      </c>
      <c r="D15" s="31" t="s">
        <v>146</v>
      </c>
      <c r="E15" s="112" t="s">
        <v>22</v>
      </c>
      <c r="F15" s="29">
        <v>110</v>
      </c>
      <c r="G15" s="29" t="s">
        <v>5</v>
      </c>
      <c r="H15" s="45" t="s">
        <v>49</v>
      </c>
      <c r="I15" s="5">
        <v>650</v>
      </c>
      <c r="J15" s="90"/>
      <c r="K15" s="23">
        <f t="shared" si="0"/>
        <v>0</v>
      </c>
      <c r="L15" s="138"/>
    </row>
    <row r="16" spans="1:30" ht="38.25" customHeight="1" x14ac:dyDescent="0.25">
      <c r="A16" s="136"/>
      <c r="B16" s="134"/>
      <c r="C16" s="143"/>
      <c r="D16" s="29" t="s">
        <v>23</v>
      </c>
      <c r="E16" s="134"/>
      <c r="F16" s="29">
        <v>116</v>
      </c>
      <c r="G16" s="29" t="s">
        <v>6</v>
      </c>
      <c r="H16" s="45" t="s">
        <v>43</v>
      </c>
      <c r="I16" s="5">
        <v>750</v>
      </c>
      <c r="J16" s="93"/>
      <c r="K16" s="5">
        <f t="shared" si="0"/>
        <v>0</v>
      </c>
      <c r="L16" s="117"/>
    </row>
    <row r="17" spans="1:12" ht="32.25" customHeight="1" x14ac:dyDescent="0.25">
      <c r="A17" s="136"/>
      <c r="B17" s="134"/>
      <c r="C17" s="143"/>
      <c r="D17" s="29" t="s">
        <v>24</v>
      </c>
      <c r="E17" s="134"/>
      <c r="F17" s="29">
        <v>122</v>
      </c>
      <c r="G17" s="29" t="s">
        <v>7</v>
      </c>
      <c r="H17" s="45" t="s">
        <v>44</v>
      </c>
      <c r="I17" s="5">
        <v>750</v>
      </c>
      <c r="J17" s="93"/>
      <c r="K17" s="5">
        <f t="shared" si="0"/>
        <v>0</v>
      </c>
      <c r="L17" s="117"/>
    </row>
    <row r="18" spans="1:12" ht="34.5" customHeight="1" x14ac:dyDescent="0.25">
      <c r="A18" s="137"/>
      <c r="B18" s="113"/>
      <c r="C18" s="132"/>
      <c r="D18" s="29" t="s">
        <v>25</v>
      </c>
      <c r="E18" s="113"/>
      <c r="F18" s="29">
        <v>128</v>
      </c>
      <c r="G18" s="29" t="s">
        <v>8</v>
      </c>
      <c r="H18" s="45" t="s">
        <v>45</v>
      </c>
      <c r="I18" s="5">
        <v>750</v>
      </c>
      <c r="J18" s="58"/>
      <c r="K18" s="73">
        <f t="shared" si="0"/>
        <v>0</v>
      </c>
      <c r="L18" s="138"/>
    </row>
    <row r="19" spans="1:12" ht="36" customHeight="1" x14ac:dyDescent="0.25">
      <c r="A19" s="119" t="s">
        <v>42</v>
      </c>
      <c r="B19" s="122" t="s">
        <v>2</v>
      </c>
      <c r="C19" s="114" t="s">
        <v>50</v>
      </c>
      <c r="D19" s="26" t="s">
        <v>30</v>
      </c>
      <c r="E19" s="122" t="s">
        <v>9</v>
      </c>
      <c r="F19" s="26">
        <v>98</v>
      </c>
      <c r="G19" s="26" t="s">
        <v>3</v>
      </c>
      <c r="H19" s="49" t="s">
        <v>47</v>
      </c>
      <c r="I19" s="27">
        <v>650</v>
      </c>
      <c r="J19" s="90"/>
      <c r="K19" s="23">
        <f t="shared" si="0"/>
        <v>0</v>
      </c>
      <c r="L19" s="116"/>
    </row>
    <row r="20" spans="1:12" ht="36" customHeight="1" x14ac:dyDescent="0.25">
      <c r="A20" s="120"/>
      <c r="B20" s="123"/>
      <c r="C20" s="125"/>
      <c r="D20" s="29" t="s">
        <v>31</v>
      </c>
      <c r="E20" s="123"/>
      <c r="F20" s="29">
        <v>104</v>
      </c>
      <c r="G20" s="29" t="s">
        <v>4</v>
      </c>
      <c r="H20" s="45" t="s">
        <v>48</v>
      </c>
      <c r="I20" s="5">
        <v>650</v>
      </c>
      <c r="J20" s="93"/>
      <c r="K20" s="5">
        <f t="shared" si="0"/>
        <v>0</v>
      </c>
      <c r="L20" s="117"/>
    </row>
    <row r="21" spans="1:12" ht="36" customHeight="1" x14ac:dyDescent="0.25">
      <c r="A21" s="120"/>
      <c r="B21" s="123"/>
      <c r="C21" s="125"/>
      <c r="D21" s="29" t="s">
        <v>32</v>
      </c>
      <c r="E21" s="123"/>
      <c r="F21" s="29">
        <v>110</v>
      </c>
      <c r="G21" s="29" t="s">
        <v>5</v>
      </c>
      <c r="H21" s="45" t="s">
        <v>49</v>
      </c>
      <c r="I21" s="5">
        <v>650</v>
      </c>
      <c r="J21" s="93"/>
      <c r="K21" s="5">
        <f t="shared" si="0"/>
        <v>0</v>
      </c>
      <c r="L21" s="117"/>
    </row>
    <row r="22" spans="1:12" ht="36" customHeight="1" x14ac:dyDescent="0.25">
      <c r="A22" s="121"/>
      <c r="B22" s="124"/>
      <c r="C22" s="115"/>
      <c r="D22" s="33" t="s">
        <v>33</v>
      </c>
      <c r="E22" s="124"/>
      <c r="F22" s="33">
        <v>116</v>
      </c>
      <c r="G22" s="33" t="s">
        <v>6</v>
      </c>
      <c r="H22" s="50" t="s">
        <v>43</v>
      </c>
      <c r="I22" s="34">
        <v>750</v>
      </c>
      <c r="J22" s="58"/>
      <c r="K22" s="73">
        <f t="shared" si="0"/>
        <v>0</v>
      </c>
      <c r="L22" s="144"/>
    </row>
    <row r="23" spans="1:12" ht="30" customHeight="1" x14ac:dyDescent="0.25">
      <c r="A23" s="119" t="s">
        <v>42</v>
      </c>
      <c r="B23" s="122" t="s">
        <v>1</v>
      </c>
      <c r="C23" s="114" t="s">
        <v>50</v>
      </c>
      <c r="D23" s="26" t="s">
        <v>36</v>
      </c>
      <c r="E23" s="112" t="s">
        <v>64</v>
      </c>
      <c r="F23" s="26">
        <v>98</v>
      </c>
      <c r="G23" s="26" t="s">
        <v>3</v>
      </c>
      <c r="H23" s="49" t="s">
        <v>47</v>
      </c>
      <c r="I23" s="27">
        <v>650</v>
      </c>
      <c r="J23" s="90"/>
      <c r="K23" s="23">
        <f t="shared" si="0"/>
        <v>0</v>
      </c>
      <c r="L23" s="146"/>
    </row>
    <row r="24" spans="1:12" ht="30" customHeight="1" x14ac:dyDescent="0.25">
      <c r="A24" s="120"/>
      <c r="B24" s="123"/>
      <c r="C24" s="125"/>
      <c r="D24" s="29" t="s">
        <v>37</v>
      </c>
      <c r="E24" s="134"/>
      <c r="F24" s="29">
        <v>104</v>
      </c>
      <c r="G24" s="29" t="s">
        <v>4</v>
      </c>
      <c r="H24" s="45" t="s">
        <v>48</v>
      </c>
      <c r="I24" s="5">
        <v>650</v>
      </c>
      <c r="J24" s="93"/>
      <c r="K24" s="5">
        <f t="shared" si="0"/>
        <v>0</v>
      </c>
      <c r="L24" s="147"/>
    </row>
    <row r="25" spans="1:12" ht="30" customHeight="1" x14ac:dyDescent="0.25">
      <c r="A25" s="120"/>
      <c r="B25" s="123"/>
      <c r="C25" s="125"/>
      <c r="D25" s="29" t="s">
        <v>38</v>
      </c>
      <c r="E25" s="134"/>
      <c r="F25" s="29">
        <v>110</v>
      </c>
      <c r="G25" s="29" t="s">
        <v>5</v>
      </c>
      <c r="H25" s="45" t="s">
        <v>49</v>
      </c>
      <c r="I25" s="5">
        <v>650</v>
      </c>
      <c r="J25" s="93"/>
      <c r="K25" s="5">
        <f t="shared" si="0"/>
        <v>0</v>
      </c>
      <c r="L25" s="147"/>
    </row>
    <row r="26" spans="1:12" ht="30" customHeight="1" x14ac:dyDescent="0.25">
      <c r="A26" s="120"/>
      <c r="B26" s="123"/>
      <c r="C26" s="125"/>
      <c r="D26" s="29" t="s">
        <v>39</v>
      </c>
      <c r="E26" s="134"/>
      <c r="F26" s="29">
        <v>116</v>
      </c>
      <c r="G26" s="29" t="s">
        <v>6</v>
      </c>
      <c r="H26" s="45" t="s">
        <v>43</v>
      </c>
      <c r="I26" s="5">
        <v>750</v>
      </c>
      <c r="J26" s="93"/>
      <c r="K26" s="5">
        <f t="shared" si="0"/>
        <v>0</v>
      </c>
      <c r="L26" s="147"/>
    </row>
    <row r="27" spans="1:12" ht="30" customHeight="1" x14ac:dyDescent="0.25">
      <c r="A27" s="120"/>
      <c r="B27" s="123"/>
      <c r="C27" s="125"/>
      <c r="D27" s="29" t="s">
        <v>40</v>
      </c>
      <c r="E27" s="134"/>
      <c r="F27" s="29">
        <v>122</v>
      </c>
      <c r="G27" s="29" t="s">
        <v>7</v>
      </c>
      <c r="H27" s="45" t="s">
        <v>44</v>
      </c>
      <c r="I27" s="5">
        <v>750</v>
      </c>
      <c r="J27" s="93"/>
      <c r="K27" s="5">
        <f t="shared" si="0"/>
        <v>0</v>
      </c>
      <c r="L27" s="147"/>
    </row>
    <row r="28" spans="1:12" ht="30" customHeight="1" x14ac:dyDescent="0.25">
      <c r="A28" s="121"/>
      <c r="B28" s="124"/>
      <c r="C28" s="115"/>
      <c r="D28" s="33" t="s">
        <v>41</v>
      </c>
      <c r="E28" s="113"/>
      <c r="F28" s="33">
        <v>128</v>
      </c>
      <c r="G28" s="33" t="s">
        <v>8</v>
      </c>
      <c r="H28" s="50" t="s">
        <v>45</v>
      </c>
      <c r="I28" s="34">
        <v>750</v>
      </c>
      <c r="J28" s="58"/>
      <c r="K28" s="73">
        <f t="shared" si="0"/>
        <v>0</v>
      </c>
      <c r="L28" s="148"/>
    </row>
    <row r="29" spans="1:12" ht="30.75" customHeight="1" x14ac:dyDescent="0.25">
      <c r="A29" s="160" t="s">
        <v>42</v>
      </c>
      <c r="B29" s="145" t="s">
        <v>1</v>
      </c>
      <c r="C29" s="142" t="s">
        <v>50</v>
      </c>
      <c r="D29" s="31" t="s">
        <v>26</v>
      </c>
      <c r="E29" s="140" t="s">
        <v>63</v>
      </c>
      <c r="F29" s="31">
        <v>98</v>
      </c>
      <c r="G29" s="31" t="s">
        <v>3</v>
      </c>
      <c r="H29" s="43" t="s">
        <v>47</v>
      </c>
      <c r="I29" s="32">
        <v>650</v>
      </c>
      <c r="J29" s="90"/>
      <c r="K29" s="23">
        <f t="shared" si="0"/>
        <v>0</v>
      </c>
      <c r="L29" s="130"/>
    </row>
    <row r="30" spans="1:12" ht="30.75" customHeight="1" x14ac:dyDescent="0.25">
      <c r="A30" s="120"/>
      <c r="B30" s="123"/>
      <c r="C30" s="125"/>
      <c r="D30" s="29" t="s">
        <v>27</v>
      </c>
      <c r="E30" s="140"/>
      <c r="F30" s="29">
        <v>110</v>
      </c>
      <c r="G30" s="29" t="s">
        <v>5</v>
      </c>
      <c r="H30" s="45" t="s">
        <v>49</v>
      </c>
      <c r="I30" s="5">
        <v>650</v>
      </c>
      <c r="J30" s="93"/>
      <c r="K30" s="5">
        <f t="shared" si="0"/>
        <v>0</v>
      </c>
      <c r="L30" s="117"/>
    </row>
    <row r="31" spans="1:12" ht="30.75" customHeight="1" x14ac:dyDescent="0.25">
      <c r="A31" s="120"/>
      <c r="B31" s="123"/>
      <c r="C31" s="125"/>
      <c r="D31" s="29" t="s">
        <v>28</v>
      </c>
      <c r="E31" s="140"/>
      <c r="F31" s="29">
        <v>116</v>
      </c>
      <c r="G31" s="29" t="s">
        <v>6</v>
      </c>
      <c r="H31" s="45" t="s">
        <v>43</v>
      </c>
      <c r="I31" s="5">
        <v>750</v>
      </c>
      <c r="J31" s="93"/>
      <c r="K31" s="5">
        <f t="shared" si="0"/>
        <v>0</v>
      </c>
      <c r="L31" s="117"/>
    </row>
    <row r="32" spans="1:12" ht="30.75" customHeight="1" x14ac:dyDescent="0.25">
      <c r="A32" s="120"/>
      <c r="B32" s="123"/>
      <c r="C32" s="125"/>
      <c r="D32" s="29" t="s">
        <v>29</v>
      </c>
      <c r="E32" s="140"/>
      <c r="F32" s="29">
        <v>122</v>
      </c>
      <c r="G32" s="29" t="s">
        <v>7</v>
      </c>
      <c r="H32" s="45" t="s">
        <v>44</v>
      </c>
      <c r="I32" s="5">
        <v>750</v>
      </c>
      <c r="J32" s="93"/>
      <c r="K32" s="5">
        <f t="shared" si="0"/>
        <v>0</v>
      </c>
      <c r="L32" s="117"/>
    </row>
    <row r="33" spans="1:12" ht="30.75" customHeight="1" x14ac:dyDescent="0.25">
      <c r="A33" s="120"/>
      <c r="B33" s="123"/>
      <c r="C33" s="125"/>
      <c r="D33" s="29" t="s">
        <v>73</v>
      </c>
      <c r="E33" s="140"/>
      <c r="F33" s="29">
        <v>128</v>
      </c>
      <c r="G33" s="29" t="s">
        <v>8</v>
      </c>
      <c r="H33" s="45" t="s">
        <v>45</v>
      </c>
      <c r="I33" s="5">
        <v>750</v>
      </c>
      <c r="J33" s="58"/>
      <c r="K33" s="73">
        <f t="shared" si="0"/>
        <v>0</v>
      </c>
      <c r="L33" s="138"/>
    </row>
    <row r="34" spans="1:12" ht="33.75" customHeight="1" x14ac:dyDescent="0.25">
      <c r="A34" s="119" t="s">
        <v>42</v>
      </c>
      <c r="B34" s="122" t="s">
        <v>1</v>
      </c>
      <c r="C34" s="114" t="s">
        <v>50</v>
      </c>
      <c r="D34" s="26" t="s">
        <v>16</v>
      </c>
      <c r="E34" s="139" t="s">
        <v>10</v>
      </c>
      <c r="F34" s="105">
        <v>98</v>
      </c>
      <c r="G34" s="105" t="s">
        <v>3</v>
      </c>
      <c r="H34" s="105" t="s">
        <v>47</v>
      </c>
      <c r="I34" s="27">
        <v>650</v>
      </c>
      <c r="J34" s="90"/>
      <c r="K34" s="162">
        <f t="shared" si="0"/>
        <v>0</v>
      </c>
      <c r="L34" s="116"/>
    </row>
    <row r="35" spans="1:12" ht="33.75" customHeight="1" x14ac:dyDescent="0.25">
      <c r="A35" s="120"/>
      <c r="B35" s="123"/>
      <c r="C35" s="125"/>
      <c r="D35" s="29" t="s">
        <v>17</v>
      </c>
      <c r="E35" s="140"/>
      <c r="F35" s="29">
        <v>104</v>
      </c>
      <c r="G35" s="29" t="s">
        <v>4</v>
      </c>
      <c r="H35" s="104" t="s">
        <v>48</v>
      </c>
      <c r="I35" s="5">
        <v>650</v>
      </c>
      <c r="J35" s="93"/>
      <c r="K35" s="5">
        <f t="shared" si="0"/>
        <v>0</v>
      </c>
      <c r="L35" s="117"/>
    </row>
    <row r="36" spans="1:12" ht="33.75" customHeight="1" x14ac:dyDescent="0.25">
      <c r="A36" s="120"/>
      <c r="B36" s="123"/>
      <c r="C36" s="125"/>
      <c r="D36" s="29" t="s">
        <v>18</v>
      </c>
      <c r="E36" s="140"/>
      <c r="F36" s="29">
        <v>110</v>
      </c>
      <c r="G36" s="29" t="s">
        <v>5</v>
      </c>
      <c r="H36" s="104" t="s">
        <v>49</v>
      </c>
      <c r="I36" s="5">
        <v>650</v>
      </c>
      <c r="J36" s="93"/>
      <c r="K36" s="5">
        <f t="shared" si="0"/>
        <v>0</v>
      </c>
      <c r="L36" s="117"/>
    </row>
    <row r="37" spans="1:12" ht="33.75" customHeight="1" x14ac:dyDescent="0.25">
      <c r="A37" s="120"/>
      <c r="B37" s="123"/>
      <c r="C37" s="125"/>
      <c r="D37" s="29" t="s">
        <v>19</v>
      </c>
      <c r="E37" s="140"/>
      <c r="F37" s="29">
        <v>116</v>
      </c>
      <c r="G37" s="29" t="s">
        <v>6</v>
      </c>
      <c r="H37" s="104" t="s">
        <v>43</v>
      </c>
      <c r="I37" s="5">
        <v>750</v>
      </c>
      <c r="J37" s="93"/>
      <c r="K37" s="5">
        <f t="shared" si="0"/>
        <v>0</v>
      </c>
      <c r="L37" s="117"/>
    </row>
    <row r="38" spans="1:12" ht="33.75" customHeight="1" x14ac:dyDescent="0.25">
      <c r="A38" s="120"/>
      <c r="B38" s="123"/>
      <c r="C38" s="125"/>
      <c r="D38" s="29" t="s">
        <v>20</v>
      </c>
      <c r="E38" s="140"/>
      <c r="F38" s="29">
        <v>122</v>
      </c>
      <c r="G38" s="29" t="s">
        <v>7</v>
      </c>
      <c r="H38" s="104" t="s">
        <v>44</v>
      </c>
      <c r="I38" s="5">
        <v>750</v>
      </c>
      <c r="J38" s="93"/>
      <c r="K38" s="5">
        <f t="shared" si="0"/>
        <v>0</v>
      </c>
      <c r="L38" s="117"/>
    </row>
    <row r="39" spans="1:12" ht="33.75" customHeight="1" x14ac:dyDescent="0.25">
      <c r="A39" s="121"/>
      <c r="B39" s="124"/>
      <c r="C39" s="115"/>
      <c r="D39" s="33" t="s">
        <v>21</v>
      </c>
      <c r="E39" s="141"/>
      <c r="F39" s="33">
        <v>128</v>
      </c>
      <c r="G39" s="33" t="s">
        <v>8</v>
      </c>
      <c r="H39" s="106" t="s">
        <v>45</v>
      </c>
      <c r="I39" s="34">
        <v>750</v>
      </c>
      <c r="J39" s="94"/>
      <c r="K39" s="34">
        <f t="shared" si="0"/>
        <v>0</v>
      </c>
      <c r="L39" s="163"/>
    </row>
    <row r="40" spans="1:12" ht="56.25" customHeight="1" x14ac:dyDescent="0.25">
      <c r="A40" s="153" t="s">
        <v>74</v>
      </c>
      <c r="B40" s="134" t="s">
        <v>1</v>
      </c>
      <c r="C40" s="143" t="s">
        <v>50</v>
      </c>
      <c r="D40" s="47" t="s">
        <v>81</v>
      </c>
      <c r="E40" s="150" t="s">
        <v>92</v>
      </c>
      <c r="F40" s="56">
        <v>116</v>
      </c>
      <c r="G40" s="47" t="s">
        <v>85</v>
      </c>
      <c r="H40" s="57" t="s">
        <v>43</v>
      </c>
      <c r="I40" s="32">
        <v>450</v>
      </c>
      <c r="J40" s="95"/>
      <c r="K40" s="161">
        <f t="shared" si="0"/>
        <v>0</v>
      </c>
      <c r="L40" s="149"/>
    </row>
    <row r="41" spans="1:12" ht="56.25" customHeight="1" x14ac:dyDescent="0.25">
      <c r="A41" s="153"/>
      <c r="B41" s="134"/>
      <c r="C41" s="143"/>
      <c r="D41" s="8" t="s">
        <v>82</v>
      </c>
      <c r="E41" s="150"/>
      <c r="F41" s="9">
        <v>122</v>
      </c>
      <c r="G41" s="8" t="s">
        <v>86</v>
      </c>
      <c r="H41" s="7" t="s">
        <v>44</v>
      </c>
      <c r="I41" s="5">
        <v>450</v>
      </c>
      <c r="J41" s="93"/>
      <c r="K41" s="5">
        <f t="shared" si="0"/>
        <v>0</v>
      </c>
      <c r="L41" s="149"/>
    </row>
    <row r="42" spans="1:12" ht="56.25" customHeight="1" x14ac:dyDescent="0.25">
      <c r="A42" s="111"/>
      <c r="B42" s="113"/>
      <c r="C42" s="132"/>
      <c r="D42" s="59" t="s">
        <v>83</v>
      </c>
      <c r="E42" s="151"/>
      <c r="F42" s="60">
        <v>134</v>
      </c>
      <c r="G42" s="59" t="s">
        <v>88</v>
      </c>
      <c r="H42" s="61" t="s">
        <v>46</v>
      </c>
      <c r="I42" s="34">
        <v>450</v>
      </c>
      <c r="J42" s="58"/>
      <c r="K42" s="73">
        <f t="shared" si="0"/>
        <v>0</v>
      </c>
      <c r="L42" s="149"/>
    </row>
    <row r="43" spans="1:12" ht="36.75" customHeight="1" x14ac:dyDescent="0.25">
      <c r="A43" s="110" t="s">
        <v>74</v>
      </c>
      <c r="B43" s="131" t="s">
        <v>1</v>
      </c>
      <c r="C43" s="131" t="s">
        <v>50</v>
      </c>
      <c r="D43" s="62" t="s">
        <v>78</v>
      </c>
      <c r="E43" s="152" t="s">
        <v>22</v>
      </c>
      <c r="F43" s="63">
        <v>116</v>
      </c>
      <c r="G43" s="62" t="s">
        <v>85</v>
      </c>
      <c r="H43" s="64" t="s">
        <v>43</v>
      </c>
      <c r="I43" s="27">
        <v>450</v>
      </c>
      <c r="J43" s="90"/>
      <c r="K43" s="23">
        <f t="shared" si="0"/>
        <v>0</v>
      </c>
      <c r="L43" s="149"/>
    </row>
    <row r="44" spans="1:12" ht="36.75" customHeight="1" x14ac:dyDescent="0.25">
      <c r="A44" s="153"/>
      <c r="B44" s="143"/>
      <c r="C44" s="143"/>
      <c r="D44" s="8" t="s">
        <v>79</v>
      </c>
      <c r="E44" s="150"/>
      <c r="F44" s="9">
        <v>134</v>
      </c>
      <c r="G44" s="8" t="s">
        <v>88</v>
      </c>
      <c r="H44" s="7" t="s">
        <v>46</v>
      </c>
      <c r="I44" s="5">
        <v>450</v>
      </c>
      <c r="J44" s="93"/>
      <c r="K44" s="5">
        <f t="shared" si="0"/>
        <v>0</v>
      </c>
      <c r="L44" s="149"/>
    </row>
    <row r="45" spans="1:12" ht="36.75" customHeight="1" x14ac:dyDescent="0.25">
      <c r="A45" s="153"/>
      <c r="B45" s="143"/>
      <c r="C45" s="143"/>
      <c r="D45" s="8" t="s">
        <v>75</v>
      </c>
      <c r="E45" s="150"/>
      <c r="F45" s="9">
        <v>140</v>
      </c>
      <c r="G45" s="8" t="s">
        <v>122</v>
      </c>
      <c r="H45" s="7" t="s">
        <v>118</v>
      </c>
      <c r="I45" s="5">
        <v>450</v>
      </c>
      <c r="J45" s="93"/>
      <c r="K45" s="5">
        <f t="shared" si="0"/>
        <v>0</v>
      </c>
      <c r="L45" s="149"/>
    </row>
    <row r="46" spans="1:12" ht="36.75" customHeight="1" x14ac:dyDescent="0.25">
      <c r="A46" s="153"/>
      <c r="B46" s="143"/>
      <c r="C46" s="143"/>
      <c r="D46" s="8" t="s">
        <v>76</v>
      </c>
      <c r="E46" s="150"/>
      <c r="F46" s="9">
        <v>146</v>
      </c>
      <c r="G46" s="8" t="s">
        <v>96</v>
      </c>
      <c r="H46" s="7" t="s">
        <v>119</v>
      </c>
      <c r="I46" s="5">
        <v>450</v>
      </c>
      <c r="J46" s="93"/>
      <c r="K46" s="5">
        <f t="shared" si="0"/>
        <v>0</v>
      </c>
      <c r="L46" s="149"/>
    </row>
    <row r="47" spans="1:12" ht="36.75" customHeight="1" x14ac:dyDescent="0.25">
      <c r="A47" s="111"/>
      <c r="B47" s="132"/>
      <c r="C47" s="132"/>
      <c r="D47" s="59" t="s">
        <v>77</v>
      </c>
      <c r="E47" s="151"/>
      <c r="F47" s="60">
        <v>152</v>
      </c>
      <c r="G47" s="59" t="s">
        <v>121</v>
      </c>
      <c r="H47" s="61" t="s">
        <v>120</v>
      </c>
      <c r="I47" s="34">
        <v>450</v>
      </c>
      <c r="J47" s="58"/>
      <c r="K47" s="73">
        <f t="shared" si="0"/>
        <v>0</v>
      </c>
      <c r="L47" s="149"/>
    </row>
    <row r="48" spans="1:12" ht="164.25" customHeight="1" x14ac:dyDescent="0.25">
      <c r="A48" s="101" t="s">
        <v>74</v>
      </c>
      <c r="B48" s="98" t="s">
        <v>1</v>
      </c>
      <c r="C48" s="99" t="s">
        <v>50</v>
      </c>
      <c r="D48" s="62" t="s">
        <v>80</v>
      </c>
      <c r="E48" s="102" t="s">
        <v>63</v>
      </c>
      <c r="F48" s="63">
        <v>116</v>
      </c>
      <c r="G48" s="62" t="s">
        <v>6</v>
      </c>
      <c r="H48" s="64" t="s">
        <v>43</v>
      </c>
      <c r="I48" s="27">
        <v>450</v>
      </c>
      <c r="J48" s="92"/>
      <c r="K48" s="28">
        <f t="shared" si="0"/>
        <v>0</v>
      </c>
      <c r="L48" s="103"/>
    </row>
    <row r="49" spans="1:12" ht="158.25" customHeight="1" x14ac:dyDescent="0.25">
      <c r="A49" s="35" t="s">
        <v>74</v>
      </c>
      <c r="B49" s="15" t="s">
        <v>1</v>
      </c>
      <c r="C49" s="14" t="s">
        <v>50</v>
      </c>
      <c r="D49" s="66" t="s">
        <v>84</v>
      </c>
      <c r="E49" s="66" t="s">
        <v>93</v>
      </c>
      <c r="F49" s="67">
        <v>134</v>
      </c>
      <c r="G49" s="66" t="s">
        <v>15</v>
      </c>
      <c r="H49" s="68" t="s">
        <v>46</v>
      </c>
      <c r="I49" s="69">
        <v>500</v>
      </c>
      <c r="J49" s="18"/>
      <c r="K49" s="19">
        <f t="shared" si="0"/>
        <v>0</v>
      </c>
    </row>
    <row r="50" spans="1:12" ht="191.25" customHeight="1" x14ac:dyDescent="0.25">
      <c r="A50" s="54" t="s">
        <v>97</v>
      </c>
      <c r="B50" s="39" t="s">
        <v>1</v>
      </c>
      <c r="C50" s="40" t="s">
        <v>50</v>
      </c>
      <c r="D50" s="39" t="s">
        <v>95</v>
      </c>
      <c r="E50" s="39" t="s">
        <v>22</v>
      </c>
      <c r="F50" s="70">
        <v>146</v>
      </c>
      <c r="G50" s="39" t="s">
        <v>96</v>
      </c>
      <c r="H50" s="71" t="s">
        <v>119</v>
      </c>
      <c r="I50" s="72">
        <v>450</v>
      </c>
      <c r="J50" s="58"/>
      <c r="K50" s="19">
        <f t="shared" si="0"/>
        <v>0</v>
      </c>
      <c r="L50" s="52"/>
    </row>
    <row r="51" spans="1:12" ht="30.75" customHeight="1" x14ac:dyDescent="0.25">
      <c r="A51" s="153" t="s">
        <v>123</v>
      </c>
      <c r="B51" s="134" t="s">
        <v>1</v>
      </c>
      <c r="C51" s="143" t="s">
        <v>50</v>
      </c>
      <c r="D51" s="47" t="s">
        <v>101</v>
      </c>
      <c r="E51" s="134" t="s">
        <v>10</v>
      </c>
      <c r="F51" s="43">
        <v>116</v>
      </c>
      <c r="G51" s="47" t="s">
        <v>85</v>
      </c>
      <c r="H51" s="43" t="s">
        <v>43</v>
      </c>
      <c r="I51" s="65">
        <v>450</v>
      </c>
      <c r="J51" s="95"/>
      <c r="K51" s="23">
        <f t="shared" si="0"/>
        <v>0</v>
      </c>
      <c r="L51" s="143" t="s">
        <v>133</v>
      </c>
    </row>
    <row r="52" spans="1:12" ht="25.5" customHeight="1" x14ac:dyDescent="0.25">
      <c r="A52" s="153"/>
      <c r="B52" s="134"/>
      <c r="C52" s="143"/>
      <c r="D52" s="8" t="s">
        <v>103</v>
      </c>
      <c r="E52" s="134"/>
      <c r="F52" s="45">
        <v>122</v>
      </c>
      <c r="G52" s="8" t="s">
        <v>86</v>
      </c>
      <c r="H52" s="45" t="s">
        <v>44</v>
      </c>
      <c r="I52" s="6">
        <v>450</v>
      </c>
      <c r="J52" s="96"/>
      <c r="K52" s="6">
        <f t="shared" si="0"/>
        <v>0</v>
      </c>
      <c r="L52" s="143"/>
    </row>
    <row r="53" spans="1:12" ht="25.5" customHeight="1" x14ac:dyDescent="0.25">
      <c r="A53" s="153"/>
      <c r="B53" s="134"/>
      <c r="C53" s="143"/>
      <c r="D53" s="8" t="s">
        <v>106</v>
      </c>
      <c r="E53" s="134"/>
      <c r="F53" s="45">
        <v>128</v>
      </c>
      <c r="G53" s="8" t="s">
        <v>87</v>
      </c>
      <c r="H53" s="45" t="s">
        <v>45</v>
      </c>
      <c r="I53" s="6">
        <v>450</v>
      </c>
      <c r="J53" s="93"/>
      <c r="K53" s="5">
        <f t="shared" si="0"/>
        <v>0</v>
      </c>
      <c r="L53" s="143"/>
    </row>
    <row r="54" spans="1:12" ht="27" customHeight="1" x14ac:dyDescent="0.25">
      <c r="A54" s="153"/>
      <c r="B54" s="134"/>
      <c r="C54" s="143"/>
      <c r="D54" s="8" t="s">
        <v>109</v>
      </c>
      <c r="E54" s="134"/>
      <c r="F54" s="45">
        <v>134</v>
      </c>
      <c r="G54" s="8" t="s">
        <v>88</v>
      </c>
      <c r="H54" s="45" t="s">
        <v>46</v>
      </c>
      <c r="I54" s="6">
        <v>450</v>
      </c>
      <c r="J54" s="93"/>
      <c r="K54" s="5">
        <f t="shared" si="0"/>
        <v>0</v>
      </c>
      <c r="L54" s="143"/>
    </row>
    <row r="55" spans="1:12" ht="25.5" customHeight="1" x14ac:dyDescent="0.25">
      <c r="A55" s="153"/>
      <c r="B55" s="134"/>
      <c r="C55" s="143"/>
      <c r="D55" s="8" t="s">
        <v>113</v>
      </c>
      <c r="E55" s="134"/>
      <c r="F55" s="45">
        <v>140</v>
      </c>
      <c r="G55" s="8" t="s">
        <v>89</v>
      </c>
      <c r="H55" s="45" t="s">
        <v>118</v>
      </c>
      <c r="I55" s="6">
        <v>450</v>
      </c>
      <c r="J55" s="93"/>
      <c r="K55" s="5">
        <f t="shared" si="0"/>
        <v>0</v>
      </c>
      <c r="L55" s="143"/>
    </row>
    <row r="56" spans="1:12" ht="34.5" customHeight="1" x14ac:dyDescent="0.25">
      <c r="A56" s="153"/>
      <c r="B56" s="134"/>
      <c r="C56" s="143"/>
      <c r="D56" s="8" t="s">
        <v>115</v>
      </c>
      <c r="E56" s="134"/>
      <c r="F56" s="45">
        <v>146</v>
      </c>
      <c r="G56" s="8" t="s">
        <v>90</v>
      </c>
      <c r="H56" s="45" t="s">
        <v>119</v>
      </c>
      <c r="I56" s="5">
        <v>500</v>
      </c>
      <c r="J56" s="97"/>
      <c r="K56" s="32">
        <f t="shared" si="0"/>
        <v>0</v>
      </c>
      <c r="L56" s="143"/>
    </row>
    <row r="57" spans="1:12" ht="35.25" customHeight="1" x14ac:dyDescent="0.25">
      <c r="A57" s="111"/>
      <c r="B57" s="113"/>
      <c r="C57" s="132"/>
      <c r="D57" s="59" t="s">
        <v>117</v>
      </c>
      <c r="E57" s="113"/>
      <c r="F57" s="50">
        <v>152</v>
      </c>
      <c r="G57" s="59" t="s">
        <v>91</v>
      </c>
      <c r="H57" s="50" t="s">
        <v>120</v>
      </c>
      <c r="I57" s="34">
        <v>500</v>
      </c>
      <c r="J57" s="58"/>
      <c r="K57" s="73">
        <f t="shared" si="0"/>
        <v>0</v>
      </c>
      <c r="L57" s="142"/>
    </row>
    <row r="58" spans="1:12" ht="30.75" customHeight="1" x14ac:dyDescent="0.25">
      <c r="A58" s="153" t="s">
        <v>123</v>
      </c>
      <c r="B58" s="112" t="s">
        <v>1</v>
      </c>
      <c r="C58" s="143" t="s">
        <v>50</v>
      </c>
      <c r="D58" s="47" t="s">
        <v>99</v>
      </c>
      <c r="E58" s="150" t="s">
        <v>22</v>
      </c>
      <c r="F58" s="43">
        <v>116</v>
      </c>
      <c r="G58" s="47" t="s">
        <v>85</v>
      </c>
      <c r="H58" s="43" t="s">
        <v>43</v>
      </c>
      <c r="I58" s="32">
        <v>450</v>
      </c>
      <c r="J58" s="95"/>
      <c r="K58" s="23">
        <f t="shared" si="0"/>
        <v>0</v>
      </c>
      <c r="L58" s="127" t="s">
        <v>133</v>
      </c>
    </row>
    <row r="59" spans="1:12" ht="36" customHeight="1" x14ac:dyDescent="0.25">
      <c r="A59" s="153"/>
      <c r="B59" s="134"/>
      <c r="C59" s="143"/>
      <c r="D59" s="8" t="s">
        <v>102</v>
      </c>
      <c r="E59" s="150"/>
      <c r="F59" s="45">
        <v>122</v>
      </c>
      <c r="G59" s="8" t="s">
        <v>86</v>
      </c>
      <c r="H59" s="45" t="s">
        <v>44</v>
      </c>
      <c r="I59" s="5">
        <v>450</v>
      </c>
      <c r="J59" s="93"/>
      <c r="K59" s="5">
        <f t="shared" si="0"/>
        <v>0</v>
      </c>
      <c r="L59" s="143"/>
    </row>
    <row r="60" spans="1:12" ht="29.25" customHeight="1" x14ac:dyDescent="0.25">
      <c r="A60" s="153"/>
      <c r="B60" s="134"/>
      <c r="C60" s="143"/>
      <c r="D60" s="8" t="s">
        <v>105</v>
      </c>
      <c r="E60" s="150"/>
      <c r="F60" s="45">
        <v>128</v>
      </c>
      <c r="G60" s="8" t="s">
        <v>87</v>
      </c>
      <c r="H60" s="45" t="s">
        <v>45</v>
      </c>
      <c r="I60" s="5">
        <v>450</v>
      </c>
      <c r="J60" s="93"/>
      <c r="K60" s="5">
        <f t="shared" si="0"/>
        <v>0</v>
      </c>
      <c r="L60" s="143"/>
    </row>
    <row r="61" spans="1:12" ht="26.25" customHeight="1" x14ac:dyDescent="0.25">
      <c r="A61" s="153"/>
      <c r="B61" s="134"/>
      <c r="C61" s="143"/>
      <c r="D61" s="8" t="s">
        <v>107</v>
      </c>
      <c r="E61" s="150"/>
      <c r="F61" s="45">
        <v>134</v>
      </c>
      <c r="G61" s="8" t="s">
        <v>88</v>
      </c>
      <c r="H61" s="45" t="s">
        <v>46</v>
      </c>
      <c r="I61" s="5">
        <v>450</v>
      </c>
      <c r="J61" s="93"/>
      <c r="K61" s="5">
        <f t="shared" si="0"/>
        <v>0</v>
      </c>
      <c r="L61" s="143"/>
    </row>
    <row r="62" spans="1:12" ht="28.5" customHeight="1" x14ac:dyDescent="0.25">
      <c r="A62" s="153"/>
      <c r="B62" s="134"/>
      <c r="C62" s="143"/>
      <c r="D62" s="8" t="s">
        <v>111</v>
      </c>
      <c r="E62" s="150"/>
      <c r="F62" s="45">
        <v>140</v>
      </c>
      <c r="G62" s="8" t="s">
        <v>89</v>
      </c>
      <c r="H62" s="45" t="s">
        <v>118</v>
      </c>
      <c r="I62" s="5">
        <v>450</v>
      </c>
      <c r="J62" s="93"/>
      <c r="K62" s="5">
        <f t="shared" si="0"/>
        <v>0</v>
      </c>
      <c r="L62" s="143"/>
    </row>
    <row r="63" spans="1:12" ht="34.5" customHeight="1" x14ac:dyDescent="0.25">
      <c r="A63" s="111"/>
      <c r="B63" s="113"/>
      <c r="C63" s="132"/>
      <c r="D63" s="59" t="s">
        <v>116</v>
      </c>
      <c r="E63" s="151"/>
      <c r="F63" s="50">
        <v>152</v>
      </c>
      <c r="G63" s="59" t="s">
        <v>91</v>
      </c>
      <c r="H63" s="50" t="s">
        <v>119</v>
      </c>
      <c r="I63" s="34">
        <v>500</v>
      </c>
      <c r="J63" s="58"/>
      <c r="K63" s="73">
        <f t="shared" si="0"/>
        <v>0</v>
      </c>
      <c r="L63" s="132"/>
    </row>
    <row r="64" spans="1:12" ht="60.75" customHeight="1" x14ac:dyDescent="0.25">
      <c r="A64" s="110" t="s">
        <v>123</v>
      </c>
      <c r="B64" s="112" t="s">
        <v>1</v>
      </c>
      <c r="C64" s="131" t="s">
        <v>50</v>
      </c>
      <c r="D64" s="62" t="s">
        <v>100</v>
      </c>
      <c r="E64" s="152" t="s">
        <v>63</v>
      </c>
      <c r="F64" s="49">
        <v>116</v>
      </c>
      <c r="G64" s="62" t="s">
        <v>85</v>
      </c>
      <c r="H64" s="49" t="s">
        <v>43</v>
      </c>
      <c r="I64" s="27">
        <v>450</v>
      </c>
      <c r="J64" s="90"/>
      <c r="K64" s="23">
        <f t="shared" si="0"/>
        <v>0</v>
      </c>
      <c r="L64" s="131" t="s">
        <v>133</v>
      </c>
    </row>
    <row r="65" spans="1:12" ht="60.75" customHeight="1" x14ac:dyDescent="0.25">
      <c r="A65" s="153"/>
      <c r="B65" s="134"/>
      <c r="C65" s="143"/>
      <c r="D65" s="8" t="s">
        <v>112</v>
      </c>
      <c r="E65" s="150"/>
      <c r="F65" s="45">
        <v>140</v>
      </c>
      <c r="G65" s="8" t="s">
        <v>89</v>
      </c>
      <c r="H65" s="45" t="s">
        <v>118</v>
      </c>
      <c r="I65" s="5">
        <v>450</v>
      </c>
      <c r="J65" s="93"/>
      <c r="K65" s="5">
        <f t="shared" ref="K65:K78" si="1">I65*J65</f>
        <v>0</v>
      </c>
      <c r="L65" s="143"/>
    </row>
    <row r="66" spans="1:12" ht="60.75" customHeight="1" x14ac:dyDescent="0.25">
      <c r="A66" s="111"/>
      <c r="B66" s="113"/>
      <c r="C66" s="132"/>
      <c r="D66" s="59" t="s">
        <v>114</v>
      </c>
      <c r="E66" s="151"/>
      <c r="F66" s="50">
        <v>146</v>
      </c>
      <c r="G66" s="59" t="s">
        <v>90</v>
      </c>
      <c r="H66" s="50" t="s">
        <v>119</v>
      </c>
      <c r="I66" s="34">
        <v>500</v>
      </c>
      <c r="J66" s="58"/>
      <c r="K66" s="73">
        <f t="shared" si="1"/>
        <v>0</v>
      </c>
      <c r="L66" s="132"/>
    </row>
    <row r="67" spans="1:12" ht="60.75" customHeight="1" x14ac:dyDescent="0.25">
      <c r="A67" s="110" t="s">
        <v>123</v>
      </c>
      <c r="B67" s="112" t="s">
        <v>1</v>
      </c>
      <c r="C67" s="131" t="s">
        <v>50</v>
      </c>
      <c r="D67" s="62" t="s">
        <v>98</v>
      </c>
      <c r="E67" s="152" t="s">
        <v>94</v>
      </c>
      <c r="F67" s="49">
        <v>116</v>
      </c>
      <c r="G67" s="62" t="s">
        <v>85</v>
      </c>
      <c r="H67" s="49" t="s">
        <v>43</v>
      </c>
      <c r="I67" s="27">
        <v>450</v>
      </c>
      <c r="J67" s="90"/>
      <c r="K67" s="23">
        <f t="shared" si="1"/>
        <v>0</v>
      </c>
      <c r="L67" s="131" t="s">
        <v>133</v>
      </c>
    </row>
    <row r="68" spans="1:12" ht="60.75" customHeight="1" x14ac:dyDescent="0.25">
      <c r="A68" s="153"/>
      <c r="B68" s="134"/>
      <c r="C68" s="143"/>
      <c r="D68" s="8" t="s">
        <v>104</v>
      </c>
      <c r="E68" s="150"/>
      <c r="F68" s="45">
        <v>128</v>
      </c>
      <c r="G68" s="8" t="s">
        <v>87</v>
      </c>
      <c r="H68" s="45" t="s">
        <v>45</v>
      </c>
      <c r="I68" s="5">
        <v>450</v>
      </c>
      <c r="J68" s="93"/>
      <c r="K68" s="5">
        <f t="shared" si="1"/>
        <v>0</v>
      </c>
      <c r="L68" s="143"/>
    </row>
    <row r="69" spans="1:12" ht="60.75" customHeight="1" x14ac:dyDescent="0.25">
      <c r="A69" s="111"/>
      <c r="B69" s="113"/>
      <c r="C69" s="132"/>
      <c r="D69" s="59" t="s">
        <v>110</v>
      </c>
      <c r="E69" s="151"/>
      <c r="F69" s="50">
        <v>140</v>
      </c>
      <c r="G69" s="59" t="s">
        <v>89</v>
      </c>
      <c r="H69" s="50" t="s">
        <v>118</v>
      </c>
      <c r="I69" s="34">
        <v>450</v>
      </c>
      <c r="J69" s="58"/>
      <c r="K69" s="73">
        <f t="shared" si="1"/>
        <v>0</v>
      </c>
      <c r="L69" s="132"/>
    </row>
    <row r="70" spans="1:12" ht="183.75" customHeight="1" x14ac:dyDescent="0.25">
      <c r="A70" s="35" t="s">
        <v>123</v>
      </c>
      <c r="B70" s="15" t="s">
        <v>1</v>
      </c>
      <c r="C70" s="14" t="s">
        <v>50</v>
      </c>
      <c r="D70" s="66" t="s">
        <v>108</v>
      </c>
      <c r="E70" s="66" t="s">
        <v>93</v>
      </c>
      <c r="F70" s="15">
        <v>134</v>
      </c>
      <c r="G70" s="66" t="s">
        <v>88</v>
      </c>
      <c r="H70" s="15" t="s">
        <v>46</v>
      </c>
      <c r="I70" s="69">
        <v>450</v>
      </c>
      <c r="J70" s="18"/>
      <c r="K70" s="19">
        <f t="shared" si="1"/>
        <v>0</v>
      </c>
      <c r="L70" s="15"/>
    </row>
    <row r="71" spans="1:12" ht="171" customHeight="1" x14ac:dyDescent="0.25">
      <c r="A71" s="164" t="s">
        <v>132</v>
      </c>
      <c r="B71" s="165" t="s">
        <v>1</v>
      </c>
      <c r="C71" s="166" t="s">
        <v>141</v>
      </c>
      <c r="D71" s="59" t="s">
        <v>131</v>
      </c>
      <c r="E71" s="165" t="s">
        <v>10</v>
      </c>
      <c r="F71" s="50">
        <v>146</v>
      </c>
      <c r="G71" s="50" t="s">
        <v>96</v>
      </c>
      <c r="H71" s="50" t="s">
        <v>119</v>
      </c>
      <c r="I71" s="34">
        <v>650</v>
      </c>
      <c r="J71" s="94"/>
      <c r="K71" s="34">
        <f t="shared" si="1"/>
        <v>0</v>
      </c>
      <c r="L71" s="100"/>
    </row>
    <row r="72" spans="1:12" ht="195.75" customHeight="1" x14ac:dyDescent="0.25">
      <c r="A72" s="35" t="s">
        <v>132</v>
      </c>
      <c r="B72" s="15" t="s">
        <v>1</v>
      </c>
      <c r="C72" s="14" t="s">
        <v>141</v>
      </c>
      <c r="D72" s="66" t="s">
        <v>128</v>
      </c>
      <c r="E72" s="15" t="s">
        <v>22</v>
      </c>
      <c r="F72" s="15">
        <v>134</v>
      </c>
      <c r="G72" s="15" t="s">
        <v>15</v>
      </c>
      <c r="H72" s="15" t="s">
        <v>46</v>
      </c>
      <c r="I72" s="69">
        <v>600</v>
      </c>
      <c r="J72" s="18"/>
      <c r="K72" s="19">
        <f t="shared" si="1"/>
        <v>0</v>
      </c>
      <c r="L72" s="14"/>
    </row>
    <row r="73" spans="1:12" ht="30.75" customHeight="1" x14ac:dyDescent="0.25">
      <c r="A73" s="110" t="s">
        <v>132</v>
      </c>
      <c r="B73" s="112" t="s">
        <v>2</v>
      </c>
      <c r="C73" s="131" t="s">
        <v>141</v>
      </c>
      <c r="D73" s="62" t="s">
        <v>124</v>
      </c>
      <c r="E73" s="112" t="s">
        <v>134</v>
      </c>
      <c r="F73" s="49">
        <v>116</v>
      </c>
      <c r="G73" s="49" t="s">
        <v>6</v>
      </c>
      <c r="H73" s="49" t="s">
        <v>136</v>
      </c>
      <c r="I73" s="27">
        <v>600</v>
      </c>
      <c r="J73" s="90"/>
      <c r="K73" s="23">
        <f t="shared" si="1"/>
        <v>0</v>
      </c>
      <c r="L73" s="131"/>
    </row>
    <row r="74" spans="1:12" ht="34.5" customHeight="1" x14ac:dyDescent="0.25">
      <c r="A74" s="153"/>
      <c r="B74" s="134"/>
      <c r="C74" s="143"/>
      <c r="D74" s="8" t="s">
        <v>125</v>
      </c>
      <c r="E74" s="134"/>
      <c r="F74" s="45">
        <v>122</v>
      </c>
      <c r="G74" s="45" t="s">
        <v>7</v>
      </c>
      <c r="H74" s="45" t="s">
        <v>135</v>
      </c>
      <c r="I74" s="5">
        <v>600</v>
      </c>
      <c r="J74" s="93"/>
      <c r="K74" s="5">
        <f t="shared" si="1"/>
        <v>0</v>
      </c>
      <c r="L74" s="143"/>
    </row>
    <row r="75" spans="1:12" ht="35.25" customHeight="1" x14ac:dyDescent="0.25">
      <c r="A75" s="153"/>
      <c r="B75" s="134"/>
      <c r="C75" s="143"/>
      <c r="D75" s="8" t="s">
        <v>126</v>
      </c>
      <c r="E75" s="134"/>
      <c r="F75" s="45">
        <v>128</v>
      </c>
      <c r="G75" s="45" t="s">
        <v>8</v>
      </c>
      <c r="H75" s="45" t="s">
        <v>137</v>
      </c>
      <c r="I75" s="5">
        <v>600</v>
      </c>
      <c r="J75" s="93"/>
      <c r="K75" s="5">
        <f t="shared" si="1"/>
        <v>0</v>
      </c>
      <c r="L75" s="143"/>
    </row>
    <row r="76" spans="1:12" ht="33.75" customHeight="1" x14ac:dyDescent="0.25">
      <c r="A76" s="153"/>
      <c r="B76" s="134"/>
      <c r="C76" s="143"/>
      <c r="D76" s="8" t="s">
        <v>127</v>
      </c>
      <c r="E76" s="134"/>
      <c r="F76" s="45">
        <v>134</v>
      </c>
      <c r="G76" s="45" t="s">
        <v>15</v>
      </c>
      <c r="H76" s="45" t="s">
        <v>138</v>
      </c>
      <c r="I76" s="5">
        <v>600</v>
      </c>
      <c r="J76" s="93"/>
      <c r="K76" s="5">
        <f t="shared" si="1"/>
        <v>0</v>
      </c>
      <c r="L76" s="143"/>
    </row>
    <row r="77" spans="1:12" ht="39.75" customHeight="1" x14ac:dyDescent="0.25">
      <c r="A77" s="153"/>
      <c r="B77" s="134"/>
      <c r="C77" s="143"/>
      <c r="D77" s="8" t="s">
        <v>129</v>
      </c>
      <c r="E77" s="134"/>
      <c r="F77" s="45">
        <v>140</v>
      </c>
      <c r="G77" s="45" t="s">
        <v>122</v>
      </c>
      <c r="H77" s="45" t="s">
        <v>139</v>
      </c>
      <c r="I77" s="5">
        <v>600</v>
      </c>
      <c r="J77" s="93"/>
      <c r="K77" s="5">
        <f t="shared" si="1"/>
        <v>0</v>
      </c>
      <c r="L77" s="143"/>
    </row>
    <row r="78" spans="1:12" ht="39" customHeight="1" thickBot="1" x14ac:dyDescent="0.3">
      <c r="A78" s="153"/>
      <c r="B78" s="134"/>
      <c r="C78" s="143"/>
      <c r="D78" s="46" t="s">
        <v>130</v>
      </c>
      <c r="E78" s="134"/>
      <c r="F78" s="42">
        <v>146</v>
      </c>
      <c r="G78" s="42" t="s">
        <v>96</v>
      </c>
      <c r="H78" s="42" t="s">
        <v>140</v>
      </c>
      <c r="I78" s="6">
        <v>650</v>
      </c>
      <c r="J78" s="95"/>
      <c r="K78" s="73">
        <f t="shared" si="1"/>
        <v>0</v>
      </c>
      <c r="L78" s="132"/>
    </row>
    <row r="79" spans="1:12" ht="15.75" thickBot="1" x14ac:dyDescent="0.3">
      <c r="A79" s="154" t="s">
        <v>145</v>
      </c>
      <c r="B79" s="155"/>
      <c r="C79" s="155"/>
      <c r="D79" s="155"/>
      <c r="E79" s="155"/>
      <c r="F79" s="155"/>
      <c r="G79" s="155"/>
      <c r="H79" s="155"/>
      <c r="I79" s="156"/>
      <c r="J79" s="91">
        <f>SUM(J5:J78)</f>
        <v>0</v>
      </c>
      <c r="K79" s="91">
        <f>SUM(K5:K78)</f>
        <v>0</v>
      </c>
    </row>
  </sheetData>
  <autoFilter ref="A4:K78"/>
  <mergeCells count="74">
    <mergeCell ref="A79:I79"/>
    <mergeCell ref="A1:G1"/>
    <mergeCell ref="A2:G2"/>
    <mergeCell ref="A3:G3"/>
    <mergeCell ref="B58:B63"/>
    <mergeCell ref="B64:B66"/>
    <mergeCell ref="E58:E63"/>
    <mergeCell ref="B67:B69"/>
    <mergeCell ref="A40:A42"/>
    <mergeCell ref="A43:A47"/>
    <mergeCell ref="A29:A33"/>
    <mergeCell ref="A23:A28"/>
    <mergeCell ref="A34:A39"/>
    <mergeCell ref="L73:L78"/>
    <mergeCell ref="A73:A78"/>
    <mergeCell ref="E73:E78"/>
    <mergeCell ref="C73:C78"/>
    <mergeCell ref="B73:B78"/>
    <mergeCell ref="L51:L57"/>
    <mergeCell ref="L58:L63"/>
    <mergeCell ref="A58:A63"/>
    <mergeCell ref="A64:A66"/>
    <mergeCell ref="A67:A69"/>
    <mergeCell ref="L64:L66"/>
    <mergeCell ref="L67:L69"/>
    <mergeCell ref="C58:C63"/>
    <mergeCell ref="C64:C66"/>
    <mergeCell ref="C67:C69"/>
    <mergeCell ref="E64:E66"/>
    <mergeCell ref="E67:E69"/>
    <mergeCell ref="C51:C57"/>
    <mergeCell ref="A51:A57"/>
    <mergeCell ref="B51:B57"/>
    <mergeCell ref="E51:E57"/>
    <mergeCell ref="B40:B42"/>
    <mergeCell ref="B43:B47"/>
    <mergeCell ref="L40:L42"/>
    <mergeCell ref="L43:L47"/>
    <mergeCell ref="C40:C42"/>
    <mergeCell ref="C43:C47"/>
    <mergeCell ref="E40:E42"/>
    <mergeCell ref="E43:E47"/>
    <mergeCell ref="L34:L39"/>
    <mergeCell ref="L19:L22"/>
    <mergeCell ref="B29:B33"/>
    <mergeCell ref="B23:B28"/>
    <mergeCell ref="C23:C28"/>
    <mergeCell ref="L23:L28"/>
    <mergeCell ref="L29:L33"/>
    <mergeCell ref="E29:E33"/>
    <mergeCell ref="E34:E39"/>
    <mergeCell ref="C29:C33"/>
    <mergeCell ref="B15:B18"/>
    <mergeCell ref="C15:C18"/>
    <mergeCell ref="E15:E18"/>
    <mergeCell ref="B34:B39"/>
    <mergeCell ref="C34:C39"/>
    <mergeCell ref="E23:E28"/>
    <mergeCell ref="L9:L12"/>
    <mergeCell ref="A19:A22"/>
    <mergeCell ref="B19:B22"/>
    <mergeCell ref="C19:C22"/>
    <mergeCell ref="E19:E22"/>
    <mergeCell ref="B9:B12"/>
    <mergeCell ref="C9:C12"/>
    <mergeCell ref="A13:A14"/>
    <mergeCell ref="L13:L14"/>
    <mergeCell ref="E13:E14"/>
    <mergeCell ref="C13:C14"/>
    <mergeCell ref="B13:B14"/>
    <mergeCell ref="A9:A12"/>
    <mergeCell ref="E9:E12"/>
    <mergeCell ref="A15:A18"/>
    <mergeCell ref="L15:L18"/>
  </mergeCells>
  <phoneticPr fontId="0" type="noConversion"/>
  <pageMargins left="0.19685039370078741" right="0.19685039370078741" top="0.27559055118110237" bottom="0.39370078740157483" header="0.31496062992125984" footer="0.31496062992125984"/>
  <pageSetup paperSize="9" scale="3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2016-02-25T06:18:07Z</cp:lastPrinted>
  <dcterms:created xsi:type="dcterms:W3CDTF">2013-08-05T12:03:41Z</dcterms:created>
  <dcterms:modified xsi:type="dcterms:W3CDTF">2018-09-13T19:09:31Z</dcterms:modified>
</cp:coreProperties>
</file>