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10920"/>
  </bookViews>
  <sheets>
    <sheet name="Лист1" sheetId="1" r:id="rId1"/>
  </sheets>
  <definedNames>
    <definedName name="_xlnm._FilterDatabase" localSheetId="0" hidden="1">Лист1!$A$2:$K$244</definedName>
  </definedNames>
  <calcPr calcId="162913"/>
</workbook>
</file>

<file path=xl/calcChain.xml><?xml version="1.0" encoding="utf-8"?>
<calcChain xmlns="http://schemas.openxmlformats.org/spreadsheetml/2006/main">
  <c r="K206" i="1" l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12" i="1"/>
  <c r="K11" i="1"/>
  <c r="K10" i="1"/>
  <c r="K9" i="1"/>
  <c r="K8" i="1"/>
  <c r="K7" i="1"/>
  <c r="K6" i="1"/>
  <c r="K5" i="1"/>
  <c r="K4" i="1"/>
  <c r="K3" i="1"/>
  <c r="J244" i="1"/>
  <c r="K220" i="1" l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19" i="1"/>
  <c r="K215" i="1"/>
  <c r="K208" i="1"/>
  <c r="K209" i="1"/>
  <c r="K210" i="1"/>
  <c r="K211" i="1"/>
  <c r="K212" i="1"/>
  <c r="K213" i="1"/>
  <c r="K214" i="1"/>
  <c r="K207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13" i="1"/>
  <c r="K244" i="1" s="1"/>
</calcChain>
</file>

<file path=xl/sharedStrings.xml><?xml version="1.0" encoding="utf-8"?>
<sst xmlns="http://schemas.openxmlformats.org/spreadsheetml/2006/main" count="894" uniqueCount="370">
  <si>
    <t>Наименование</t>
  </si>
  <si>
    <t>м/д</t>
  </si>
  <si>
    <t>Состав</t>
  </si>
  <si>
    <t>Подкладка</t>
  </si>
  <si>
    <t>Артикул</t>
  </si>
  <si>
    <t>Размер</t>
  </si>
  <si>
    <t>ШАПКА"МАРТА"</t>
  </si>
  <si>
    <t>100%шерстьмериноса</t>
  </si>
  <si>
    <t>95%хлопок5%лайкра</t>
  </si>
  <si>
    <t>41837K-11-40</t>
  </si>
  <si>
    <t>молочный</t>
  </si>
  <si>
    <t>XXS(40-42)</t>
  </si>
  <si>
    <t>41837K-22-40</t>
  </si>
  <si>
    <t>светло-серый</t>
  </si>
  <si>
    <t>41837K-39-40</t>
  </si>
  <si>
    <t>розовый</t>
  </si>
  <si>
    <t>41837K-11-44</t>
  </si>
  <si>
    <t>XS(44-46)</t>
  </si>
  <si>
    <t>41837K-22-44</t>
  </si>
  <si>
    <t>41837K-39-44</t>
  </si>
  <si>
    <t>ШАПКА"НАТАЛИ"</t>
  </si>
  <si>
    <t>41832K-11-40</t>
  </si>
  <si>
    <t>41832K-39-40</t>
  </si>
  <si>
    <t>41832K-11-44</t>
  </si>
  <si>
    <t>41832K-39-44</t>
  </si>
  <si>
    <t>ШАПКА"ШАРМЕЛЬ"</t>
  </si>
  <si>
    <t>50%шерстьмериноса50%полиакрилфибра,люрекс</t>
  </si>
  <si>
    <t>42131C-25-48</t>
  </si>
  <si>
    <t>красный</t>
  </si>
  <si>
    <t>S(48-50)</t>
  </si>
  <si>
    <t>42131C-98-48</t>
  </si>
  <si>
    <t>темно-синий</t>
  </si>
  <si>
    <t>42131C-11-48</t>
  </si>
  <si>
    <t>42131C-15-48</t>
  </si>
  <si>
    <t>фуксия</t>
  </si>
  <si>
    <t>M(52-54)</t>
  </si>
  <si>
    <t>42131C-15-52</t>
  </si>
  <si>
    <t>42131C-22-52</t>
  </si>
  <si>
    <t>42131C-25-52</t>
  </si>
  <si>
    <t>42131C-98-52</t>
  </si>
  <si>
    <t>ШАПКА"ОРАНЖЕРИ"</t>
  </si>
  <si>
    <t>42132C-98-48</t>
  </si>
  <si>
    <t>42132C-11-48</t>
  </si>
  <si>
    <t>42132C-11-52</t>
  </si>
  <si>
    <t>42132C-15-52</t>
  </si>
  <si>
    <t>42132C-22-52</t>
  </si>
  <si>
    <t>42132C-98-52</t>
  </si>
  <si>
    <t>ШАПКА"МАЙЯ"</t>
  </si>
  <si>
    <t>50%шерстьмериноса50%акрил;люрекс</t>
  </si>
  <si>
    <t>41770C-15-48</t>
  </si>
  <si>
    <t>41770C-22-48</t>
  </si>
  <si>
    <t>41770C-25-48</t>
  </si>
  <si>
    <t>41770C-25-52</t>
  </si>
  <si>
    <t>ШАПКА"ЛЕДИ"</t>
  </si>
  <si>
    <t>41768C-11-48</t>
  </si>
  <si>
    <t>41768C-37-48</t>
  </si>
  <si>
    <t>само</t>
  </si>
  <si>
    <t>41768C-20-52</t>
  </si>
  <si>
    <t>индиго</t>
  </si>
  <si>
    <t>41768C-15-52</t>
  </si>
  <si>
    <t>ШАПКА"СЕСИЛИЯ"</t>
  </si>
  <si>
    <t>41763C-11-52</t>
  </si>
  <si>
    <t>41763C-15-52</t>
  </si>
  <si>
    <t>41763C-20-52</t>
  </si>
  <si>
    <t>41763C-22-52</t>
  </si>
  <si>
    <t>41763C-37-52</t>
  </si>
  <si>
    <t>СНУД"СОЛО"</t>
  </si>
  <si>
    <t>50%шерстьмериноса50%акрил</t>
  </si>
  <si>
    <t>211828C-20</t>
  </si>
  <si>
    <t>Универсальный</t>
  </si>
  <si>
    <t>ШАРФ"СТАЙЛ"</t>
  </si>
  <si>
    <t>211827C-20</t>
  </si>
  <si>
    <t>211827C-22</t>
  </si>
  <si>
    <t>211827C-37</t>
  </si>
  <si>
    <t>211827C-55</t>
  </si>
  <si>
    <t>темно-фиолетовый</t>
  </si>
  <si>
    <t>ШАПКА"ФЭШН"</t>
  </si>
  <si>
    <t>41769C-98-52</t>
  </si>
  <si>
    <t>41769C-37-52</t>
  </si>
  <si>
    <t>41769C-25-52</t>
  </si>
  <si>
    <t>41769C-22-52</t>
  </si>
  <si>
    <t>41769C-11-52</t>
  </si>
  <si>
    <t>41769C-98-56</t>
  </si>
  <si>
    <t>L(56-58)</t>
  </si>
  <si>
    <t>41769C-55-56</t>
  </si>
  <si>
    <t>41769C-33-56</t>
  </si>
  <si>
    <t>средне-серый</t>
  </si>
  <si>
    <t>41769C-25-56</t>
  </si>
  <si>
    <t>41769C-18-56</t>
  </si>
  <si>
    <t>черный</t>
  </si>
  <si>
    <t>ШАПКА"КОРОЛЛА"</t>
  </si>
  <si>
    <t>42127C-24-52</t>
  </si>
  <si>
    <t>коралловый</t>
  </si>
  <si>
    <t>42127C-25-52</t>
  </si>
  <si>
    <t>42127C-39-52</t>
  </si>
  <si>
    <t>42127C-22-52</t>
  </si>
  <si>
    <t>42127C-11-52</t>
  </si>
  <si>
    <t>42127C-39-56</t>
  </si>
  <si>
    <t>42127C-25-56</t>
  </si>
  <si>
    <t>42127C-24-56</t>
  </si>
  <si>
    <t>42127C-22-56</t>
  </si>
  <si>
    <t>42127C-11-56</t>
  </si>
  <si>
    <t>ШАПКА"АНФИСА"</t>
  </si>
  <si>
    <t>41767C-98-52</t>
  </si>
  <si>
    <t>41767C-33-52</t>
  </si>
  <si>
    <t>41767C-22-52</t>
  </si>
  <si>
    <t>41767C-11-52</t>
  </si>
  <si>
    <t>ШАПКА"АРОМА"</t>
  </si>
  <si>
    <t>41608C-11-52</t>
  </si>
  <si>
    <t>ШАПКА"РАССВЕТ"</t>
  </si>
  <si>
    <t>50%шерстьмериноса50%полиакрилфибра</t>
  </si>
  <si>
    <t>42129C-19-52</t>
  </si>
  <si>
    <t>бирюза</t>
  </si>
  <si>
    <t>42129C-18-52</t>
  </si>
  <si>
    <t>42129C-11-52</t>
  </si>
  <si>
    <t>42129C-98-52</t>
  </si>
  <si>
    <t>42129C-11-56</t>
  </si>
  <si>
    <t>42129C-98-56</t>
  </si>
  <si>
    <t>42129C-55-56</t>
  </si>
  <si>
    <t>темно-брусничный</t>
  </si>
  <si>
    <t>42129C-19-56</t>
  </si>
  <si>
    <t>42129C-18-56</t>
  </si>
  <si>
    <t>ШАПКА"ВЕСНА"</t>
  </si>
  <si>
    <t>41765C-57-52</t>
  </si>
  <si>
    <t>темно-голубой</t>
  </si>
  <si>
    <t>41765C-19-52</t>
  </si>
  <si>
    <t>41765C-25-56</t>
  </si>
  <si>
    <t>41765C-55-56</t>
  </si>
  <si>
    <t>ШАПКА"ШАЛУНЬЯ"</t>
  </si>
  <si>
    <t>42125C-22-52</t>
  </si>
  <si>
    <t>42125C-42-52</t>
  </si>
  <si>
    <t>охра</t>
  </si>
  <si>
    <t>42125C-25-52</t>
  </si>
  <si>
    <t>42125C-18-56</t>
  </si>
  <si>
    <t>42125C-25-56</t>
  </si>
  <si>
    <t>42125C-42-56</t>
  </si>
  <si>
    <t>ШАПКА"КУЗИНА"</t>
  </si>
  <si>
    <t>50%шерстьмериноса50%полиакрилфибра;люрекс,пайетки</t>
  </si>
  <si>
    <t>41759C-98-52</t>
  </si>
  <si>
    <t>ШАПКА"ПТИЧКА"</t>
  </si>
  <si>
    <t>41758C-61-48</t>
  </si>
  <si>
    <t>светло-бежевый</t>
  </si>
  <si>
    <t>41758C-18-56</t>
  </si>
  <si>
    <t>ШАПКА"ИРИС"</t>
  </si>
  <si>
    <t>42130C-98-52</t>
  </si>
  <si>
    <t>42130C-33-52</t>
  </si>
  <si>
    <t>42130C-18-52</t>
  </si>
  <si>
    <t>42130C-18-56</t>
  </si>
  <si>
    <t>42130C-22-56</t>
  </si>
  <si>
    <t>42130C-98-56</t>
  </si>
  <si>
    <t>ШАПКА"ЗОЛОТО"</t>
  </si>
  <si>
    <t>42124C-18-56</t>
  </si>
  <si>
    <t>42124C-98-56</t>
  </si>
  <si>
    <t>ШАПКА"КОЛЛЕТ"</t>
  </si>
  <si>
    <t>41846C-18-56</t>
  </si>
  <si>
    <t>ШАПКА"СОЛОМЕЯ"</t>
  </si>
  <si>
    <t>41762C-18-56</t>
  </si>
  <si>
    <t>ШАПКА"ШИКАДИ"</t>
  </si>
  <si>
    <t>41806C-98-56</t>
  </si>
  <si>
    <t>41806C-18-56</t>
  </si>
  <si>
    <t>ШАПКА"ПИТТИ"</t>
  </si>
  <si>
    <t>42126C-15-56</t>
  </si>
  <si>
    <t>42126C-18-56</t>
  </si>
  <si>
    <t>42126C-19-56</t>
  </si>
  <si>
    <t>42126C-22-56</t>
  </si>
  <si>
    <t>42126C-25-56</t>
  </si>
  <si>
    <t>42126C-30-56</t>
  </si>
  <si>
    <t>салатовый</t>
  </si>
  <si>
    <t>42126C-57-56</t>
  </si>
  <si>
    <t>42126C-60-56</t>
  </si>
  <si>
    <t>пудра</t>
  </si>
  <si>
    <t>42126C-98-56</t>
  </si>
  <si>
    <t>грязно-розовый</t>
  </si>
  <si>
    <t>ШАПКА"УНИВЕР"</t>
  </si>
  <si>
    <t>50%хлопок50%акрил</t>
  </si>
  <si>
    <t>41395C-11-52</t>
  </si>
  <si>
    <t>белый</t>
  </si>
  <si>
    <t>желтый</t>
  </si>
  <si>
    <t>41395C-45-56</t>
  </si>
  <si>
    <t>оранжевый</t>
  </si>
  <si>
    <t>41395C-30-56</t>
  </si>
  <si>
    <t>41395C-29-56</t>
  </si>
  <si>
    <t>брусничный</t>
  </si>
  <si>
    <t>41395C-86-56</t>
  </si>
  <si>
    <t>41395C-11-56</t>
  </si>
  <si>
    <t>41395C-15-56</t>
  </si>
  <si>
    <t>41395C-38-56</t>
  </si>
  <si>
    <t>41395C-24-56</t>
  </si>
  <si>
    <t>алый</t>
  </si>
  <si>
    <t>ШАПКА"ЭТЬЕН"</t>
  </si>
  <si>
    <t>41794C-15-52</t>
  </si>
  <si>
    <t>41794C-38-52</t>
  </si>
  <si>
    <t>средне-розовый</t>
  </si>
  <si>
    <t>41794C-22-52</t>
  </si>
  <si>
    <t>41794C-33-52</t>
  </si>
  <si>
    <t>41794C-61-52</t>
  </si>
  <si>
    <t>41794C-24-52</t>
  </si>
  <si>
    <t>41794C-98-52</t>
  </si>
  <si>
    <t>41794C-96-52</t>
  </si>
  <si>
    <t>джинс</t>
  </si>
  <si>
    <t>41794C-96-56</t>
  </si>
  <si>
    <t>41794C-38-56</t>
  </si>
  <si>
    <t>41794C-44-56</t>
  </si>
  <si>
    <t>темно-серый</t>
  </si>
  <si>
    <t>41794C-55-56</t>
  </si>
  <si>
    <t>41794C-61-56</t>
  </si>
  <si>
    <t>41794C-98-56</t>
  </si>
  <si>
    <t>41794C-11-56</t>
  </si>
  <si>
    <t>41794C-15-56</t>
  </si>
  <si>
    <t>41794C-18-56</t>
  </si>
  <si>
    <t>41794C-33-56</t>
  </si>
  <si>
    <t>41794C-22-56</t>
  </si>
  <si>
    <t>ШАПКА"ПЬЕР"</t>
  </si>
  <si>
    <t>41835K-22-40</t>
  </si>
  <si>
    <t>41835K-53-40</t>
  </si>
  <si>
    <t>голубой</t>
  </si>
  <si>
    <t>41835K-53-44</t>
  </si>
  <si>
    <t>41835K-22-44</t>
  </si>
  <si>
    <t>ШАПКА"КАМИЛЬ"</t>
  </si>
  <si>
    <t>41787C-22-48</t>
  </si>
  <si>
    <t>41787C-25-48</t>
  </si>
  <si>
    <t>41787C-98-48</t>
  </si>
  <si>
    <t>ШАПКА"БРИДЖ"</t>
  </si>
  <si>
    <t>42050C-33/25-48</t>
  </si>
  <si>
    <t>средне-серый/красный</t>
  </si>
  <si>
    <t>42050C-33/84-48</t>
  </si>
  <si>
    <t>средне-серый/зеленый</t>
  </si>
  <si>
    <t>42050C-33/42-48</t>
  </si>
  <si>
    <t>средне-серый/охра</t>
  </si>
  <si>
    <t>42050C-33/25-52</t>
  </si>
  <si>
    <t>42050C-33/42-52</t>
  </si>
  <si>
    <t>42050C-33/84-52</t>
  </si>
  <si>
    <t>ШАПКА"РЕПЛИКА"</t>
  </si>
  <si>
    <t>42049N-33-48</t>
  </si>
  <si>
    <t>42049N-98-48</t>
  </si>
  <si>
    <t>42049N-22-52</t>
  </si>
  <si>
    <t>42049N-33-52</t>
  </si>
  <si>
    <t>42049N-98-52</t>
  </si>
  <si>
    <t>ШАПКА"МАККЛЕЙН"</t>
  </si>
  <si>
    <t>42047C-98-52</t>
  </si>
  <si>
    <t>42047C-33-52</t>
  </si>
  <si>
    <t>42047C-25-52</t>
  </si>
  <si>
    <t>42047C-18-52</t>
  </si>
  <si>
    <t>ШАПКА"САМОЛЕТ"</t>
  </si>
  <si>
    <t>42051C-98/22-52</t>
  </si>
  <si>
    <t>темно-синий/светло-серый</t>
  </si>
  <si>
    <t>42051C-33/22-52</t>
  </si>
  <si>
    <t>средне-серый/светло-серый</t>
  </si>
  <si>
    <t>42051C-18/22-52</t>
  </si>
  <si>
    <t>черный/светло-серый</t>
  </si>
  <si>
    <t>ШАПКА"ПОТАП"</t>
  </si>
  <si>
    <t>41793C-33/19-52</t>
  </si>
  <si>
    <t>средне-серый/бирюза</t>
  </si>
  <si>
    <t>41793C-33/25-52</t>
  </si>
  <si>
    <t>41793C-33/57-52</t>
  </si>
  <si>
    <t>средне-серый/темно-голубой</t>
  </si>
  <si>
    <t>ШАПКА"ДОМИНИК"</t>
  </si>
  <si>
    <t>41791C-22-52</t>
  </si>
  <si>
    <t>41791C-25-52</t>
  </si>
  <si>
    <t>41791C-33-52</t>
  </si>
  <si>
    <t>41791C-96-52</t>
  </si>
  <si>
    <t>ШАПКА"ДЖЕРОМ"</t>
  </si>
  <si>
    <t>41788C-96-52</t>
  </si>
  <si>
    <t>41788C-22-52</t>
  </si>
  <si>
    <t>ШАПКА"КАСПЕР"</t>
  </si>
  <si>
    <t>41792C-22-52</t>
  </si>
  <si>
    <t>41792C-25-52</t>
  </si>
  <si>
    <t>темно-синий/средне-серый</t>
  </si>
  <si>
    <t>средне-серый/темно-синий</t>
  </si>
  <si>
    <t>42052C-33/98-56</t>
  </si>
  <si>
    <t>42052C-44/18-56</t>
  </si>
  <si>
    <t>темно-серый/черный</t>
  </si>
  <si>
    <t>41795C-96-52</t>
  </si>
  <si>
    <t>41795C-96-56</t>
  </si>
  <si>
    <t>41795C-33-56</t>
  </si>
  <si>
    <t>41795C-22-56</t>
  </si>
  <si>
    <t>41795C-18-56</t>
  </si>
  <si>
    <t>КОМПЛЕКТ"АРНО"</t>
  </si>
  <si>
    <t>21/41797C-96-52</t>
  </si>
  <si>
    <t>21/41797C-33-52</t>
  </si>
  <si>
    <t>21/41797C-98-56</t>
  </si>
  <si>
    <t>21/41797C-33-56</t>
  </si>
  <si>
    <t>21/41797C-96-56</t>
  </si>
  <si>
    <t>21/41797C-22-56</t>
  </si>
  <si>
    <t>ШАПКА"ПОБЕДА"</t>
  </si>
  <si>
    <t>41789C-33/98-52</t>
  </si>
  <si>
    <t>41789C-33/42-52</t>
  </si>
  <si>
    <t>41789C-22/33-52</t>
  </si>
  <si>
    <t>светло-серый/средне-серый</t>
  </si>
  <si>
    <t>41789C-22/33-56</t>
  </si>
  <si>
    <t>41789C-33/42-56</t>
  </si>
  <si>
    <t>41789C-33/98-56</t>
  </si>
  <si>
    <t>ШАПКА"УРБИНО"</t>
  </si>
  <si>
    <t>41826C-18-52</t>
  </si>
  <si>
    <t>41826C-98-56</t>
  </si>
  <si>
    <t>ШАПКА"ВИТО"</t>
  </si>
  <si>
    <t>42048C-98-52</t>
  </si>
  <si>
    <t>42048C-96-52</t>
  </si>
  <si>
    <t>42048C-44-52</t>
  </si>
  <si>
    <t>42048C-33-52</t>
  </si>
  <si>
    <t>42048C-33-56</t>
  </si>
  <si>
    <t>42048C-44-56</t>
  </si>
  <si>
    <t>42048C-96-56</t>
  </si>
  <si>
    <t>42048C-98-56</t>
  </si>
  <si>
    <t>ШАПКА"ГОНКИ"</t>
  </si>
  <si>
    <t>42045C-33-52</t>
  </si>
  <si>
    <t>42045C-96-52</t>
  </si>
  <si>
    <t>42045C-96-56</t>
  </si>
  <si>
    <t>42045C-33-56</t>
  </si>
  <si>
    <t>ШАПКА"ЭНДИ"</t>
  </si>
  <si>
    <t>42044C-98-52</t>
  </si>
  <si>
    <t>42044C-33-52</t>
  </si>
  <si>
    <t>42044C-33-56</t>
  </si>
  <si>
    <t>42044C-98-56</t>
  </si>
  <si>
    <t>ШАПКА"БОРН"</t>
  </si>
  <si>
    <t>42104C-18/19-56</t>
  </si>
  <si>
    <t>черный/бирюза</t>
  </si>
  <si>
    <t>42104C-25/44-56</t>
  </si>
  <si>
    <t>красный/темно-серый</t>
  </si>
  <si>
    <t>42104C-33/44-56</t>
  </si>
  <si>
    <t>средне-серый/темно-серый</t>
  </si>
  <si>
    <t>42104C-42/56-56</t>
  </si>
  <si>
    <t>охра/темно-фиолетовый</t>
  </si>
  <si>
    <t>42104C-44/42-56</t>
  </si>
  <si>
    <t>темно-серый/охра</t>
  </si>
  <si>
    <t>42104C-98/33-56</t>
  </si>
  <si>
    <t>ШАРФ"КАРЛОС"</t>
  </si>
  <si>
    <t>211829C-18</t>
  </si>
  <si>
    <t>211829C-22</t>
  </si>
  <si>
    <t>211829C-25</t>
  </si>
  <si>
    <t>211829C-33</t>
  </si>
  <si>
    <t>211829C-96</t>
  </si>
  <si>
    <t>211829C-98</t>
  </si>
  <si>
    <t>СНУД"ТАЙЛЕР"</t>
  </si>
  <si>
    <t>212046C-18-56</t>
  </si>
  <si>
    <t>212046C-33-56</t>
  </si>
  <si>
    <t>212046C-44-56</t>
  </si>
  <si>
    <t>212046C-96-56</t>
  </si>
  <si>
    <t>212046C-98-56</t>
  </si>
  <si>
    <t xml:space="preserve">БОЛВАНКА ДЛЯ ШАПОК </t>
  </si>
  <si>
    <t>XХS-S (40-50)</t>
  </si>
  <si>
    <t>БОЛВАНКА ДЛЯ ШАПОК</t>
  </si>
  <si>
    <t>М-L (52-56)</t>
  </si>
  <si>
    <t>ПАКЕТ ФИРМЕННЫЙ</t>
  </si>
  <si>
    <t>ИТОГО:</t>
  </si>
  <si>
    <t>42128C-11-52</t>
  </si>
  <si>
    <t>42128C-11-56</t>
  </si>
  <si>
    <t>42128C-22-52</t>
  </si>
  <si>
    <t>42128C-22-56</t>
  </si>
  <si>
    <t>42128C-98-52</t>
  </si>
  <si>
    <t>42128C-25-52</t>
  </si>
  <si>
    <t>42128C-25-56</t>
  </si>
  <si>
    <t>42128C-18-52</t>
  </si>
  <si>
    <t>42128C-18-56</t>
  </si>
  <si>
    <t>L (56-58)</t>
  </si>
  <si>
    <t>M (52-54)</t>
  </si>
  <si>
    <t>Новая цена</t>
  </si>
  <si>
    <t>ШАПКА "ОМЕГА "</t>
  </si>
  <si>
    <t>д</t>
  </si>
  <si>
    <t>50% шерсть мериноса
50% полиакрил фибра, люрекс</t>
  </si>
  <si>
    <t>75% вискоза
20% шерсть 5% лайкра</t>
  </si>
  <si>
    <t>Цвет</t>
  </si>
  <si>
    <t>Цена, руб.</t>
  </si>
  <si>
    <t>Заказ, шт.</t>
  </si>
  <si>
    <t>Сумма, руб.</t>
  </si>
  <si>
    <t>95% хлопок 5% лайкра</t>
  </si>
  <si>
    <t>двуслойный</t>
  </si>
  <si>
    <t>м</t>
  </si>
  <si>
    <t xml:space="preserve">уни </t>
  </si>
  <si>
    <t xml:space="preserve">Бланк заказа на коллекцию для детей и подростков "Осень 2019"
Для оперативной обработки заказа просьба НЕ РЕДАКТИРОВАТЬ файл.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</si>
</sst>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_₽"/>
  </numFmts>
  <fonts count="13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8"/>
      <name val="Arial"/>
      <family val="2"/>
      <charset val="1"/>
    </font>
    <font>
      <b/>
      <sz val="11"/>
      <color theme="1"/>
      <name val="Calibri"/>
      <family val="2"/>
      <scheme val="minor"/>
    </font>
    <font>
      <b/>
      <sz val="10"/>
      <color rgb="FFFF0000"/>
      <name val="Times New Roman"/>
      <family val="1"/>
      <charset val="204"/>
    </font>
    <font>
      <b/>
      <sz val="11"/>
      <color rgb="FFFF0000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0" fillId="2" borderId="0" xfId="0" applyFill="1" applyAlignment="1"/>
    <xf numFmtId="0" fontId="12" fillId="0" borderId="0" xfId="0" applyFont="1" applyAlignment="1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164" fontId="9" fillId="0" borderId="9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164" fontId="9" fillId="0" borderId="8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164" fontId="1" fillId="2" borderId="0" xfId="0" applyNumberFormat="1" applyFont="1" applyFill="1" applyAlignment="1"/>
    <xf numFmtId="164" fontId="7" fillId="2" borderId="0" xfId="0" applyNumberFormat="1" applyFont="1" applyFill="1" applyAlignment="1"/>
    <xf numFmtId="164" fontId="1" fillId="2" borderId="0" xfId="0" applyNumberFormat="1" applyFont="1" applyFill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64" fontId="10" fillId="0" borderId="8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164" fontId="10" fillId="0" borderId="9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164" fontId="7" fillId="2" borderId="4" xfId="0" applyNumberFormat="1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164" fontId="7" fillId="2" borderId="9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164" fontId="6" fillId="0" borderId="0" xfId="0" applyNumberFormat="1" applyFont="1" applyAlignment="1"/>
    <xf numFmtId="164" fontId="8" fillId="0" borderId="0" xfId="0" applyNumberFormat="1" applyFont="1" applyAlignment="1"/>
    <xf numFmtId="164" fontId="5" fillId="0" borderId="0" xfId="0" applyNumberFormat="1" applyFont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1" fillId="0" borderId="10" xfId="0" applyFont="1" applyBorder="1" applyAlignment="1">
      <alignment horizontal="right" vertical="center"/>
    </xf>
    <xf numFmtId="0" fontId="1" fillId="0" borderId="11" xfId="0" applyFont="1" applyBorder="1" applyAlignment="1">
      <alignment horizontal="right" vertical="center"/>
    </xf>
    <xf numFmtId="0" fontId="1" fillId="0" borderId="12" xfId="0" applyFont="1" applyBorder="1" applyAlignment="1">
      <alignment horizontal="right" vertical="center"/>
    </xf>
    <xf numFmtId="0" fontId="1" fillId="3" borderId="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jp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76539</xdr:colOff>
      <xdr:row>2</xdr:row>
      <xdr:rowOff>91508</xdr:rowOff>
    </xdr:from>
    <xdr:to>
      <xdr:col>12</xdr:col>
      <xdr:colOff>339</xdr:colOff>
      <xdr:row>7</xdr:row>
      <xdr:rowOff>253433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7932" y="1520258"/>
          <a:ext cx="1447800" cy="179478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</xdr:row>
      <xdr:rowOff>28575</xdr:rowOff>
    </xdr:from>
    <xdr:to>
      <xdr:col>12</xdr:col>
      <xdr:colOff>1447800</xdr:colOff>
      <xdr:row>7</xdr:row>
      <xdr:rowOff>190500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14668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</xdr:row>
      <xdr:rowOff>28575</xdr:rowOff>
    </xdr:from>
    <xdr:to>
      <xdr:col>13</xdr:col>
      <xdr:colOff>1447800</xdr:colOff>
      <xdr:row>7</xdr:row>
      <xdr:rowOff>190500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14668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8</xdr:row>
      <xdr:rowOff>76199</xdr:rowOff>
    </xdr:from>
    <xdr:to>
      <xdr:col>11</xdr:col>
      <xdr:colOff>1495424</xdr:colOff>
      <xdr:row>11</xdr:row>
      <xdr:rowOff>371474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3457574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8</xdr:row>
      <xdr:rowOff>28575</xdr:rowOff>
    </xdr:from>
    <xdr:to>
      <xdr:col>12</xdr:col>
      <xdr:colOff>1447800</xdr:colOff>
      <xdr:row>11</xdr:row>
      <xdr:rowOff>323850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40995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149</xdr:row>
      <xdr:rowOff>64293</xdr:rowOff>
    </xdr:from>
    <xdr:to>
      <xdr:col>11</xdr:col>
      <xdr:colOff>1495424</xdr:colOff>
      <xdr:row>152</xdr:row>
      <xdr:rowOff>359568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56357043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149</xdr:row>
      <xdr:rowOff>28575</xdr:rowOff>
    </xdr:from>
    <xdr:to>
      <xdr:col>12</xdr:col>
      <xdr:colOff>1447800</xdr:colOff>
      <xdr:row>152</xdr:row>
      <xdr:rowOff>323850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563213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59530</xdr:colOff>
      <xdr:row>87</xdr:row>
      <xdr:rowOff>64293</xdr:rowOff>
    </xdr:from>
    <xdr:to>
      <xdr:col>11</xdr:col>
      <xdr:colOff>1507330</xdr:colOff>
      <xdr:row>90</xdr:row>
      <xdr:rowOff>448236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8942" y="29457322"/>
          <a:ext cx="1447800" cy="18295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87</xdr:row>
      <xdr:rowOff>28575</xdr:rowOff>
    </xdr:from>
    <xdr:to>
      <xdr:col>12</xdr:col>
      <xdr:colOff>1447800</xdr:colOff>
      <xdr:row>90</xdr:row>
      <xdr:rowOff>412518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3412" y="29421604"/>
          <a:ext cx="1447800" cy="18295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87</xdr:row>
      <xdr:rowOff>28575</xdr:rowOff>
    </xdr:from>
    <xdr:to>
      <xdr:col>13</xdr:col>
      <xdr:colOff>1447800</xdr:colOff>
      <xdr:row>90</xdr:row>
      <xdr:rowOff>412518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12" y="29421604"/>
          <a:ext cx="1447800" cy="18295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1490382</xdr:colOff>
      <xdr:row>87</xdr:row>
      <xdr:rowOff>17369</xdr:rowOff>
    </xdr:from>
    <xdr:to>
      <xdr:col>14</xdr:col>
      <xdr:colOff>1414182</xdr:colOff>
      <xdr:row>90</xdr:row>
      <xdr:rowOff>401312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794" y="29410398"/>
          <a:ext cx="1447800" cy="18295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1490382</xdr:colOff>
      <xdr:row>87</xdr:row>
      <xdr:rowOff>17369</xdr:rowOff>
    </xdr:from>
    <xdr:to>
      <xdr:col>15</xdr:col>
      <xdr:colOff>1414182</xdr:colOff>
      <xdr:row>90</xdr:row>
      <xdr:rowOff>401312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71794" y="29410398"/>
          <a:ext cx="1447800" cy="18295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46223</xdr:colOff>
      <xdr:row>121</xdr:row>
      <xdr:rowOff>120322</xdr:rowOff>
    </xdr:from>
    <xdr:to>
      <xdr:col>11</xdr:col>
      <xdr:colOff>1494023</xdr:colOff>
      <xdr:row>129</xdr:row>
      <xdr:rowOff>100852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0017" y="50950204"/>
          <a:ext cx="1447800" cy="177347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44823</xdr:colOff>
      <xdr:row>121</xdr:row>
      <xdr:rowOff>107017</xdr:rowOff>
    </xdr:from>
    <xdr:to>
      <xdr:col>12</xdr:col>
      <xdr:colOff>1456764</xdr:colOff>
      <xdr:row>129</xdr:row>
      <xdr:rowOff>57965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2617" y="50936899"/>
          <a:ext cx="1411941" cy="174389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121</xdr:row>
      <xdr:rowOff>28575</xdr:rowOff>
    </xdr:from>
    <xdr:to>
      <xdr:col>13</xdr:col>
      <xdr:colOff>1447800</xdr:colOff>
      <xdr:row>129</xdr:row>
      <xdr:rowOff>114300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51330225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121</xdr:row>
      <xdr:rowOff>28575</xdr:rowOff>
    </xdr:from>
    <xdr:to>
      <xdr:col>14</xdr:col>
      <xdr:colOff>1447800</xdr:colOff>
      <xdr:row>129</xdr:row>
      <xdr:rowOff>114300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794" y="50858457"/>
          <a:ext cx="1447800" cy="18786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121</xdr:row>
      <xdr:rowOff>28575</xdr:rowOff>
    </xdr:from>
    <xdr:to>
      <xdr:col>15</xdr:col>
      <xdr:colOff>1447800</xdr:colOff>
      <xdr:row>129</xdr:row>
      <xdr:rowOff>114300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9794" y="50858457"/>
          <a:ext cx="1447800" cy="18786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121</xdr:row>
      <xdr:rowOff>28575</xdr:rowOff>
    </xdr:from>
    <xdr:to>
      <xdr:col>16</xdr:col>
      <xdr:colOff>1447800</xdr:colOff>
      <xdr:row>129</xdr:row>
      <xdr:rowOff>114300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3794" y="50858457"/>
          <a:ext cx="1447800" cy="18786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121</xdr:row>
      <xdr:rowOff>28575</xdr:rowOff>
    </xdr:from>
    <xdr:to>
      <xdr:col>17</xdr:col>
      <xdr:colOff>1447800</xdr:colOff>
      <xdr:row>129</xdr:row>
      <xdr:rowOff>114300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7794" y="50858457"/>
          <a:ext cx="1447800" cy="18786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121</xdr:row>
      <xdr:rowOff>28575</xdr:rowOff>
    </xdr:from>
    <xdr:to>
      <xdr:col>18</xdr:col>
      <xdr:colOff>1447800</xdr:colOff>
      <xdr:row>129</xdr:row>
      <xdr:rowOff>114300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51330225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20</xdr:col>
      <xdr:colOff>11906</xdr:colOff>
      <xdr:row>121</xdr:row>
      <xdr:rowOff>64294</xdr:rowOff>
    </xdr:from>
    <xdr:to>
      <xdr:col>20</xdr:col>
      <xdr:colOff>1459706</xdr:colOff>
      <xdr:row>129</xdr:row>
      <xdr:rowOff>150019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9006" y="51365944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77</xdr:row>
      <xdr:rowOff>66674</xdr:rowOff>
    </xdr:from>
    <xdr:to>
      <xdr:col>11</xdr:col>
      <xdr:colOff>1483518</xdr:colOff>
      <xdr:row>77</xdr:row>
      <xdr:rowOff>1885949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25403174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77</xdr:row>
      <xdr:rowOff>19050</xdr:rowOff>
    </xdr:from>
    <xdr:to>
      <xdr:col>12</xdr:col>
      <xdr:colOff>1447800</xdr:colOff>
      <xdr:row>77</xdr:row>
      <xdr:rowOff>1838325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535555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153</xdr:row>
      <xdr:rowOff>64293</xdr:rowOff>
    </xdr:from>
    <xdr:to>
      <xdr:col>11</xdr:col>
      <xdr:colOff>1495424</xdr:colOff>
      <xdr:row>155</xdr:row>
      <xdr:rowOff>359568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58376343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153</xdr:row>
      <xdr:rowOff>28575</xdr:rowOff>
    </xdr:from>
    <xdr:to>
      <xdr:col>12</xdr:col>
      <xdr:colOff>1447800</xdr:colOff>
      <xdr:row>155</xdr:row>
      <xdr:rowOff>323850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583406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153</xdr:row>
      <xdr:rowOff>28575</xdr:rowOff>
    </xdr:from>
    <xdr:to>
      <xdr:col>13</xdr:col>
      <xdr:colOff>1447800</xdr:colOff>
      <xdr:row>155</xdr:row>
      <xdr:rowOff>323850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583406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1456764</xdr:colOff>
      <xdr:row>153</xdr:row>
      <xdr:rowOff>28575</xdr:rowOff>
    </xdr:from>
    <xdr:to>
      <xdr:col>14</xdr:col>
      <xdr:colOff>1380564</xdr:colOff>
      <xdr:row>155</xdr:row>
      <xdr:rowOff>323850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4176" y="56539840"/>
          <a:ext cx="1447800" cy="170721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192</xdr:row>
      <xdr:rowOff>64293</xdr:rowOff>
    </xdr:from>
    <xdr:to>
      <xdr:col>11</xdr:col>
      <xdr:colOff>1495424</xdr:colOff>
      <xdr:row>197</xdr:row>
      <xdr:rowOff>226218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82398393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192</xdr:row>
      <xdr:rowOff>28575</xdr:rowOff>
    </xdr:from>
    <xdr:to>
      <xdr:col>12</xdr:col>
      <xdr:colOff>1447800</xdr:colOff>
      <xdr:row>197</xdr:row>
      <xdr:rowOff>190500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823626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192</xdr:row>
      <xdr:rowOff>28575</xdr:rowOff>
    </xdr:from>
    <xdr:to>
      <xdr:col>13</xdr:col>
      <xdr:colOff>1447800</xdr:colOff>
      <xdr:row>197</xdr:row>
      <xdr:rowOff>190500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823626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192</xdr:row>
      <xdr:rowOff>28575</xdr:rowOff>
    </xdr:from>
    <xdr:to>
      <xdr:col>14</xdr:col>
      <xdr:colOff>1447800</xdr:colOff>
      <xdr:row>197</xdr:row>
      <xdr:rowOff>190500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823626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192</xdr:row>
      <xdr:rowOff>28575</xdr:rowOff>
    </xdr:from>
    <xdr:to>
      <xdr:col>15</xdr:col>
      <xdr:colOff>1447800</xdr:colOff>
      <xdr:row>197</xdr:row>
      <xdr:rowOff>190500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823626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62933</xdr:colOff>
      <xdr:row>174</xdr:row>
      <xdr:rowOff>64293</xdr:rowOff>
    </xdr:from>
    <xdr:to>
      <xdr:col>11</xdr:col>
      <xdr:colOff>1510733</xdr:colOff>
      <xdr:row>176</xdr:row>
      <xdr:rowOff>531018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4326" y="68154436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174</xdr:row>
      <xdr:rowOff>28575</xdr:rowOff>
    </xdr:from>
    <xdr:to>
      <xdr:col>12</xdr:col>
      <xdr:colOff>1447800</xdr:colOff>
      <xdr:row>176</xdr:row>
      <xdr:rowOff>495300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683228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174</xdr:row>
      <xdr:rowOff>28575</xdr:rowOff>
    </xdr:from>
    <xdr:to>
      <xdr:col>13</xdr:col>
      <xdr:colOff>1447800</xdr:colOff>
      <xdr:row>176</xdr:row>
      <xdr:rowOff>495300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683228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174</xdr:row>
      <xdr:rowOff>28575</xdr:rowOff>
    </xdr:from>
    <xdr:to>
      <xdr:col>14</xdr:col>
      <xdr:colOff>1447800</xdr:colOff>
      <xdr:row>176</xdr:row>
      <xdr:rowOff>495300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683228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50826</xdr:colOff>
      <xdr:row>187</xdr:row>
      <xdr:rowOff>21870</xdr:rowOff>
    </xdr:from>
    <xdr:to>
      <xdr:col>11</xdr:col>
      <xdr:colOff>1498626</xdr:colOff>
      <xdr:row>191</xdr:row>
      <xdr:rowOff>296975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4620" y="77869135"/>
          <a:ext cx="1447800" cy="175428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44824</xdr:colOff>
      <xdr:row>187</xdr:row>
      <xdr:rowOff>62192</xdr:rowOff>
    </xdr:from>
    <xdr:to>
      <xdr:col>15</xdr:col>
      <xdr:colOff>1492624</xdr:colOff>
      <xdr:row>191</xdr:row>
      <xdr:rowOff>337297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4618" y="77909457"/>
          <a:ext cx="1447800" cy="175428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11206</xdr:colOff>
      <xdr:row>187</xdr:row>
      <xdr:rowOff>50987</xdr:rowOff>
    </xdr:from>
    <xdr:to>
      <xdr:col>12</xdr:col>
      <xdr:colOff>1459006</xdr:colOff>
      <xdr:row>191</xdr:row>
      <xdr:rowOff>326092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77898252"/>
          <a:ext cx="1447800" cy="175428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67236</xdr:colOff>
      <xdr:row>187</xdr:row>
      <xdr:rowOff>62192</xdr:rowOff>
    </xdr:from>
    <xdr:to>
      <xdr:col>13</xdr:col>
      <xdr:colOff>1515036</xdr:colOff>
      <xdr:row>191</xdr:row>
      <xdr:rowOff>337297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9030" y="77909457"/>
          <a:ext cx="1447800" cy="175428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184</xdr:row>
      <xdr:rowOff>857810</xdr:rowOff>
    </xdr:from>
    <xdr:to>
      <xdr:col>11</xdr:col>
      <xdr:colOff>1447800</xdr:colOff>
      <xdr:row>186</xdr:row>
      <xdr:rowOff>707091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3794" y="75847575"/>
          <a:ext cx="1447800" cy="175428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177</xdr:row>
      <xdr:rowOff>64293</xdr:rowOff>
    </xdr:from>
    <xdr:to>
      <xdr:col>11</xdr:col>
      <xdr:colOff>1495424</xdr:colOff>
      <xdr:row>180</xdr:row>
      <xdr:rowOff>359568</xdr:rowOff>
    </xdr:to>
    <xdr:pic>
      <xdr:nvPicPr>
        <xdr:cNvPr id="48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70358793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177</xdr:row>
      <xdr:rowOff>28575</xdr:rowOff>
    </xdr:from>
    <xdr:to>
      <xdr:col>12</xdr:col>
      <xdr:colOff>1447800</xdr:colOff>
      <xdr:row>180</xdr:row>
      <xdr:rowOff>323850</xdr:rowOff>
    </xdr:to>
    <xdr:pic>
      <xdr:nvPicPr>
        <xdr:cNvPr id="49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703230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177</xdr:row>
      <xdr:rowOff>28575</xdr:rowOff>
    </xdr:from>
    <xdr:to>
      <xdr:col>13</xdr:col>
      <xdr:colOff>1447800</xdr:colOff>
      <xdr:row>180</xdr:row>
      <xdr:rowOff>323850</xdr:rowOff>
    </xdr:to>
    <xdr:pic>
      <xdr:nvPicPr>
        <xdr:cNvPr id="50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703230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177</xdr:row>
      <xdr:rowOff>28575</xdr:rowOff>
    </xdr:from>
    <xdr:to>
      <xdr:col>14</xdr:col>
      <xdr:colOff>1447800</xdr:colOff>
      <xdr:row>180</xdr:row>
      <xdr:rowOff>323850</xdr:rowOff>
    </xdr:to>
    <xdr:pic>
      <xdr:nvPicPr>
        <xdr:cNvPr id="51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703230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177</xdr:row>
      <xdr:rowOff>28575</xdr:rowOff>
    </xdr:from>
    <xdr:to>
      <xdr:col>15</xdr:col>
      <xdr:colOff>1447800</xdr:colOff>
      <xdr:row>180</xdr:row>
      <xdr:rowOff>323850</xdr:rowOff>
    </xdr:to>
    <xdr:pic>
      <xdr:nvPicPr>
        <xdr:cNvPr id="52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703230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198</xdr:row>
      <xdr:rowOff>64293</xdr:rowOff>
    </xdr:from>
    <xdr:to>
      <xdr:col>11</xdr:col>
      <xdr:colOff>1483518</xdr:colOff>
      <xdr:row>203</xdr:row>
      <xdr:rowOff>226218</xdr:rowOff>
    </xdr:to>
    <xdr:pic>
      <xdr:nvPicPr>
        <xdr:cNvPr id="53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84341493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198</xdr:row>
      <xdr:rowOff>28575</xdr:rowOff>
    </xdr:from>
    <xdr:to>
      <xdr:col>12</xdr:col>
      <xdr:colOff>1447800</xdr:colOff>
      <xdr:row>203</xdr:row>
      <xdr:rowOff>190500</xdr:rowOff>
    </xdr:to>
    <xdr:pic>
      <xdr:nvPicPr>
        <xdr:cNvPr id="54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84305775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198</xdr:row>
      <xdr:rowOff>28575</xdr:rowOff>
    </xdr:from>
    <xdr:to>
      <xdr:col>13</xdr:col>
      <xdr:colOff>1447800</xdr:colOff>
      <xdr:row>203</xdr:row>
      <xdr:rowOff>190500</xdr:rowOff>
    </xdr:to>
    <xdr:pic>
      <xdr:nvPicPr>
        <xdr:cNvPr id="55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84305775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198</xdr:row>
      <xdr:rowOff>28575</xdr:rowOff>
    </xdr:from>
    <xdr:to>
      <xdr:col>14</xdr:col>
      <xdr:colOff>1447800</xdr:colOff>
      <xdr:row>203</xdr:row>
      <xdr:rowOff>190500</xdr:rowOff>
    </xdr:to>
    <xdr:pic>
      <xdr:nvPicPr>
        <xdr:cNvPr id="5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84305775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81242</xdr:colOff>
      <xdr:row>181</xdr:row>
      <xdr:rowOff>78441</xdr:rowOff>
    </xdr:from>
    <xdr:to>
      <xdr:col>12</xdr:col>
      <xdr:colOff>5042</xdr:colOff>
      <xdr:row>182</xdr:row>
      <xdr:rowOff>907677</xdr:rowOff>
    </xdr:to>
    <xdr:pic>
      <xdr:nvPicPr>
        <xdr:cNvPr id="57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654" y="70641882"/>
          <a:ext cx="1447800" cy="184897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33618</xdr:colOff>
      <xdr:row>181</xdr:row>
      <xdr:rowOff>89647</xdr:rowOff>
    </xdr:from>
    <xdr:to>
      <xdr:col>12</xdr:col>
      <xdr:colOff>1481418</xdr:colOff>
      <xdr:row>182</xdr:row>
      <xdr:rowOff>871003</xdr:rowOff>
    </xdr:to>
    <xdr:pic>
      <xdr:nvPicPr>
        <xdr:cNvPr id="59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7030" y="70653088"/>
          <a:ext cx="1447800" cy="18010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11207</xdr:colOff>
      <xdr:row>181</xdr:row>
      <xdr:rowOff>78441</xdr:rowOff>
    </xdr:from>
    <xdr:to>
      <xdr:col>13</xdr:col>
      <xdr:colOff>1459007</xdr:colOff>
      <xdr:row>182</xdr:row>
      <xdr:rowOff>859797</xdr:rowOff>
    </xdr:to>
    <xdr:pic>
      <xdr:nvPicPr>
        <xdr:cNvPr id="61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619" y="70641882"/>
          <a:ext cx="1447800" cy="18010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59530</xdr:colOff>
      <xdr:row>204</xdr:row>
      <xdr:rowOff>76199</xdr:rowOff>
    </xdr:from>
    <xdr:to>
      <xdr:col>11</xdr:col>
      <xdr:colOff>1507330</xdr:colOff>
      <xdr:row>205</xdr:row>
      <xdr:rowOff>866774</xdr:rowOff>
    </xdr:to>
    <xdr:pic>
      <xdr:nvPicPr>
        <xdr:cNvPr id="62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0630" y="86525099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204</xdr:row>
      <xdr:rowOff>28575</xdr:rowOff>
    </xdr:from>
    <xdr:to>
      <xdr:col>12</xdr:col>
      <xdr:colOff>1447800</xdr:colOff>
      <xdr:row>205</xdr:row>
      <xdr:rowOff>819150</xdr:rowOff>
    </xdr:to>
    <xdr:pic>
      <xdr:nvPicPr>
        <xdr:cNvPr id="63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864774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204</xdr:row>
      <xdr:rowOff>28575</xdr:rowOff>
    </xdr:from>
    <xdr:to>
      <xdr:col>13</xdr:col>
      <xdr:colOff>1447800</xdr:colOff>
      <xdr:row>205</xdr:row>
      <xdr:rowOff>819150</xdr:rowOff>
    </xdr:to>
    <xdr:pic>
      <xdr:nvPicPr>
        <xdr:cNvPr id="64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864774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47623</xdr:colOff>
      <xdr:row>183</xdr:row>
      <xdr:rowOff>53087</xdr:rowOff>
    </xdr:from>
    <xdr:to>
      <xdr:col>11</xdr:col>
      <xdr:colOff>1495423</xdr:colOff>
      <xdr:row>184</xdr:row>
      <xdr:rowOff>895209</xdr:rowOff>
    </xdr:to>
    <xdr:pic>
      <xdr:nvPicPr>
        <xdr:cNvPr id="65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1417" y="74090352"/>
          <a:ext cx="1447800" cy="17946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44823</xdr:colOff>
      <xdr:row>183</xdr:row>
      <xdr:rowOff>62192</xdr:rowOff>
    </xdr:from>
    <xdr:to>
      <xdr:col>12</xdr:col>
      <xdr:colOff>1492623</xdr:colOff>
      <xdr:row>184</xdr:row>
      <xdr:rowOff>904314</xdr:rowOff>
    </xdr:to>
    <xdr:pic>
      <xdr:nvPicPr>
        <xdr:cNvPr id="67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2617" y="74099457"/>
          <a:ext cx="1447800" cy="17946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44823</xdr:colOff>
      <xdr:row>183</xdr:row>
      <xdr:rowOff>62192</xdr:rowOff>
    </xdr:from>
    <xdr:to>
      <xdr:col>13</xdr:col>
      <xdr:colOff>1492623</xdr:colOff>
      <xdr:row>184</xdr:row>
      <xdr:rowOff>904314</xdr:rowOff>
    </xdr:to>
    <xdr:pic>
      <xdr:nvPicPr>
        <xdr:cNvPr id="68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6617" y="74099457"/>
          <a:ext cx="1447800" cy="17946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25211</xdr:colOff>
      <xdr:row>134</xdr:row>
      <xdr:rowOff>32073</xdr:rowOff>
    </xdr:from>
    <xdr:to>
      <xdr:col>11</xdr:col>
      <xdr:colOff>1479176</xdr:colOff>
      <xdr:row>143</xdr:row>
      <xdr:rowOff>189046</xdr:rowOff>
    </xdr:to>
    <xdr:pic>
      <xdr:nvPicPr>
        <xdr:cNvPr id="74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9005" y="53641014"/>
          <a:ext cx="1453965" cy="187147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11205</xdr:colOff>
      <xdr:row>134</xdr:row>
      <xdr:rowOff>17368</xdr:rowOff>
    </xdr:from>
    <xdr:to>
      <xdr:col>12</xdr:col>
      <xdr:colOff>1486430</xdr:colOff>
      <xdr:row>144</xdr:row>
      <xdr:rowOff>11206</xdr:rowOff>
    </xdr:to>
    <xdr:pic>
      <xdr:nvPicPr>
        <xdr:cNvPr id="7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999" y="53626309"/>
          <a:ext cx="1475225" cy="189883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89648</xdr:colOff>
      <xdr:row>130</xdr:row>
      <xdr:rowOff>50987</xdr:rowOff>
    </xdr:from>
    <xdr:to>
      <xdr:col>13</xdr:col>
      <xdr:colOff>1456766</xdr:colOff>
      <xdr:row>139</xdr:row>
      <xdr:rowOff>96175</xdr:rowOff>
    </xdr:to>
    <xdr:pic>
      <xdr:nvPicPr>
        <xdr:cNvPr id="7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1442" y="52897928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89648</xdr:colOff>
      <xdr:row>130</xdr:row>
      <xdr:rowOff>50987</xdr:rowOff>
    </xdr:from>
    <xdr:to>
      <xdr:col>14</xdr:col>
      <xdr:colOff>1456766</xdr:colOff>
      <xdr:row>139</xdr:row>
      <xdr:rowOff>96175</xdr:rowOff>
    </xdr:to>
    <xdr:pic>
      <xdr:nvPicPr>
        <xdr:cNvPr id="7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5442" y="52897928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89648</xdr:colOff>
      <xdr:row>130</xdr:row>
      <xdr:rowOff>50987</xdr:rowOff>
    </xdr:from>
    <xdr:to>
      <xdr:col>15</xdr:col>
      <xdr:colOff>1456766</xdr:colOff>
      <xdr:row>139</xdr:row>
      <xdr:rowOff>96175</xdr:rowOff>
    </xdr:to>
    <xdr:pic>
      <xdr:nvPicPr>
        <xdr:cNvPr id="78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9442" y="52897928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89648</xdr:colOff>
      <xdr:row>130</xdr:row>
      <xdr:rowOff>50987</xdr:rowOff>
    </xdr:from>
    <xdr:to>
      <xdr:col>16</xdr:col>
      <xdr:colOff>1456766</xdr:colOff>
      <xdr:row>139</xdr:row>
      <xdr:rowOff>96175</xdr:rowOff>
    </xdr:to>
    <xdr:pic>
      <xdr:nvPicPr>
        <xdr:cNvPr id="79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3442" y="52897928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89648</xdr:colOff>
      <xdr:row>130</xdr:row>
      <xdr:rowOff>50987</xdr:rowOff>
    </xdr:from>
    <xdr:to>
      <xdr:col>17</xdr:col>
      <xdr:colOff>1456766</xdr:colOff>
      <xdr:row>139</xdr:row>
      <xdr:rowOff>96175</xdr:rowOff>
    </xdr:to>
    <xdr:pic>
      <xdr:nvPicPr>
        <xdr:cNvPr id="80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7442" y="52897928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18</xdr:col>
      <xdr:colOff>89648</xdr:colOff>
      <xdr:row>130</xdr:row>
      <xdr:rowOff>50987</xdr:rowOff>
    </xdr:from>
    <xdr:to>
      <xdr:col>18</xdr:col>
      <xdr:colOff>1456766</xdr:colOff>
      <xdr:row>139</xdr:row>
      <xdr:rowOff>96175</xdr:rowOff>
    </xdr:to>
    <xdr:pic>
      <xdr:nvPicPr>
        <xdr:cNvPr id="81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71442" y="52897928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89648</xdr:colOff>
      <xdr:row>139</xdr:row>
      <xdr:rowOff>107015</xdr:rowOff>
    </xdr:from>
    <xdr:to>
      <xdr:col>13</xdr:col>
      <xdr:colOff>1456766</xdr:colOff>
      <xdr:row>148</xdr:row>
      <xdr:rowOff>152203</xdr:rowOff>
    </xdr:to>
    <xdr:pic>
      <xdr:nvPicPr>
        <xdr:cNvPr id="82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1442" y="54668456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89648</xdr:colOff>
      <xdr:row>139</xdr:row>
      <xdr:rowOff>107015</xdr:rowOff>
    </xdr:from>
    <xdr:to>
      <xdr:col>14</xdr:col>
      <xdr:colOff>1456766</xdr:colOff>
      <xdr:row>148</xdr:row>
      <xdr:rowOff>152203</xdr:rowOff>
    </xdr:to>
    <xdr:pic>
      <xdr:nvPicPr>
        <xdr:cNvPr id="83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5442" y="54668456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89648</xdr:colOff>
      <xdr:row>139</xdr:row>
      <xdr:rowOff>107015</xdr:rowOff>
    </xdr:from>
    <xdr:to>
      <xdr:col>15</xdr:col>
      <xdr:colOff>1456766</xdr:colOff>
      <xdr:row>148</xdr:row>
      <xdr:rowOff>152203</xdr:rowOff>
    </xdr:to>
    <xdr:pic>
      <xdr:nvPicPr>
        <xdr:cNvPr id="84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9442" y="54668456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89648</xdr:colOff>
      <xdr:row>139</xdr:row>
      <xdr:rowOff>107015</xdr:rowOff>
    </xdr:from>
    <xdr:to>
      <xdr:col>16</xdr:col>
      <xdr:colOff>1456766</xdr:colOff>
      <xdr:row>148</xdr:row>
      <xdr:rowOff>152203</xdr:rowOff>
    </xdr:to>
    <xdr:pic>
      <xdr:nvPicPr>
        <xdr:cNvPr id="85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3442" y="54668456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89648</xdr:colOff>
      <xdr:row>139</xdr:row>
      <xdr:rowOff>107015</xdr:rowOff>
    </xdr:from>
    <xdr:to>
      <xdr:col>17</xdr:col>
      <xdr:colOff>1456766</xdr:colOff>
      <xdr:row>148</xdr:row>
      <xdr:rowOff>152203</xdr:rowOff>
    </xdr:to>
    <xdr:pic>
      <xdr:nvPicPr>
        <xdr:cNvPr id="86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7442" y="54668456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18</xdr:col>
      <xdr:colOff>89648</xdr:colOff>
      <xdr:row>139</xdr:row>
      <xdr:rowOff>107015</xdr:rowOff>
    </xdr:from>
    <xdr:to>
      <xdr:col>18</xdr:col>
      <xdr:colOff>1456766</xdr:colOff>
      <xdr:row>148</xdr:row>
      <xdr:rowOff>152203</xdr:rowOff>
    </xdr:to>
    <xdr:pic>
      <xdr:nvPicPr>
        <xdr:cNvPr id="87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71442" y="54668456"/>
          <a:ext cx="1367118" cy="1759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130968</xdr:colOff>
      <xdr:row>26</xdr:row>
      <xdr:rowOff>50685</xdr:rowOff>
    </xdr:from>
    <xdr:to>
      <xdr:col>12</xdr:col>
      <xdr:colOff>54768</xdr:colOff>
      <xdr:row>29</xdr:row>
      <xdr:rowOff>345960</xdr:rowOff>
    </xdr:to>
    <xdr:pic>
      <xdr:nvPicPr>
        <xdr:cNvPr id="8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2361" y="9249114"/>
          <a:ext cx="1447800" cy="18056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26</xdr:row>
      <xdr:rowOff>28575</xdr:rowOff>
    </xdr:from>
    <xdr:to>
      <xdr:col>12</xdr:col>
      <xdr:colOff>1447800</xdr:colOff>
      <xdr:row>29</xdr:row>
      <xdr:rowOff>323850</xdr:rowOff>
    </xdr:to>
    <xdr:pic>
      <xdr:nvPicPr>
        <xdr:cNvPr id="8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92583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26</xdr:row>
      <xdr:rowOff>28575</xdr:rowOff>
    </xdr:from>
    <xdr:to>
      <xdr:col>13</xdr:col>
      <xdr:colOff>1447800</xdr:colOff>
      <xdr:row>29</xdr:row>
      <xdr:rowOff>323850</xdr:rowOff>
    </xdr:to>
    <xdr:pic>
      <xdr:nvPicPr>
        <xdr:cNvPr id="9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92583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26</xdr:row>
      <xdr:rowOff>28575</xdr:rowOff>
    </xdr:from>
    <xdr:to>
      <xdr:col>14</xdr:col>
      <xdr:colOff>1447800</xdr:colOff>
      <xdr:row>29</xdr:row>
      <xdr:rowOff>323850</xdr:rowOff>
    </xdr:to>
    <xdr:pic>
      <xdr:nvPicPr>
        <xdr:cNvPr id="9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92583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30</xdr:row>
      <xdr:rowOff>64293</xdr:rowOff>
    </xdr:from>
    <xdr:to>
      <xdr:col>11</xdr:col>
      <xdr:colOff>1495424</xdr:colOff>
      <xdr:row>33</xdr:row>
      <xdr:rowOff>359568</xdr:rowOff>
    </xdr:to>
    <xdr:pic>
      <xdr:nvPicPr>
        <xdr:cNvPr id="9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11313318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30</xdr:row>
      <xdr:rowOff>28575</xdr:rowOff>
    </xdr:from>
    <xdr:to>
      <xdr:col>12</xdr:col>
      <xdr:colOff>1447800</xdr:colOff>
      <xdr:row>33</xdr:row>
      <xdr:rowOff>323850</xdr:rowOff>
    </xdr:to>
    <xdr:pic>
      <xdr:nvPicPr>
        <xdr:cNvPr id="9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112776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30</xdr:row>
      <xdr:rowOff>28575</xdr:rowOff>
    </xdr:from>
    <xdr:to>
      <xdr:col>13</xdr:col>
      <xdr:colOff>1447800</xdr:colOff>
      <xdr:row>33</xdr:row>
      <xdr:rowOff>323850</xdr:rowOff>
    </xdr:to>
    <xdr:pic>
      <xdr:nvPicPr>
        <xdr:cNvPr id="9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112776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30</xdr:row>
      <xdr:rowOff>28575</xdr:rowOff>
    </xdr:from>
    <xdr:to>
      <xdr:col>14</xdr:col>
      <xdr:colOff>1447800</xdr:colOff>
      <xdr:row>33</xdr:row>
      <xdr:rowOff>323850</xdr:rowOff>
    </xdr:to>
    <xdr:pic>
      <xdr:nvPicPr>
        <xdr:cNvPr id="9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112776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</xdr:row>
      <xdr:rowOff>28575</xdr:rowOff>
    </xdr:from>
    <xdr:to>
      <xdr:col>15</xdr:col>
      <xdr:colOff>1447800</xdr:colOff>
      <xdr:row>33</xdr:row>
      <xdr:rowOff>323850</xdr:rowOff>
    </xdr:to>
    <xdr:pic>
      <xdr:nvPicPr>
        <xdr:cNvPr id="9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112776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64</xdr:row>
      <xdr:rowOff>64293</xdr:rowOff>
    </xdr:from>
    <xdr:to>
      <xdr:col>11</xdr:col>
      <xdr:colOff>1483518</xdr:colOff>
      <xdr:row>67</xdr:row>
      <xdr:rowOff>359568</xdr:rowOff>
    </xdr:to>
    <xdr:pic>
      <xdr:nvPicPr>
        <xdr:cNvPr id="9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23381493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64</xdr:row>
      <xdr:rowOff>28575</xdr:rowOff>
    </xdr:from>
    <xdr:to>
      <xdr:col>12</xdr:col>
      <xdr:colOff>1447800</xdr:colOff>
      <xdr:row>67</xdr:row>
      <xdr:rowOff>323850</xdr:rowOff>
    </xdr:to>
    <xdr:pic>
      <xdr:nvPicPr>
        <xdr:cNvPr id="9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33457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64</xdr:row>
      <xdr:rowOff>28575</xdr:rowOff>
    </xdr:from>
    <xdr:to>
      <xdr:col>13</xdr:col>
      <xdr:colOff>1447800</xdr:colOff>
      <xdr:row>67</xdr:row>
      <xdr:rowOff>323850</xdr:rowOff>
    </xdr:to>
    <xdr:pic>
      <xdr:nvPicPr>
        <xdr:cNvPr id="9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233457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64</xdr:row>
      <xdr:rowOff>28575</xdr:rowOff>
    </xdr:from>
    <xdr:to>
      <xdr:col>14</xdr:col>
      <xdr:colOff>1447800</xdr:colOff>
      <xdr:row>67</xdr:row>
      <xdr:rowOff>323850</xdr:rowOff>
    </xdr:to>
    <xdr:pic>
      <xdr:nvPicPr>
        <xdr:cNvPr id="10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233457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</xdr:row>
      <xdr:rowOff>28575</xdr:rowOff>
    </xdr:from>
    <xdr:to>
      <xdr:col>15</xdr:col>
      <xdr:colOff>1447800</xdr:colOff>
      <xdr:row>67</xdr:row>
      <xdr:rowOff>323850</xdr:rowOff>
    </xdr:to>
    <xdr:pic>
      <xdr:nvPicPr>
        <xdr:cNvPr id="10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233457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76539</xdr:colOff>
      <xdr:row>44</xdr:row>
      <xdr:rowOff>64293</xdr:rowOff>
    </xdr:from>
    <xdr:to>
      <xdr:col>12</xdr:col>
      <xdr:colOff>339</xdr:colOff>
      <xdr:row>53</xdr:row>
      <xdr:rowOff>45243</xdr:rowOff>
    </xdr:to>
    <xdr:pic>
      <xdr:nvPicPr>
        <xdr:cNvPr id="10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7932" y="19304793"/>
          <a:ext cx="1447800" cy="181791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44</xdr:row>
      <xdr:rowOff>28575</xdr:rowOff>
    </xdr:from>
    <xdr:to>
      <xdr:col>12</xdr:col>
      <xdr:colOff>1447800</xdr:colOff>
      <xdr:row>53</xdr:row>
      <xdr:rowOff>9525</xdr:rowOff>
    </xdr:to>
    <xdr:pic>
      <xdr:nvPicPr>
        <xdr:cNvPr id="10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19345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44</xdr:row>
      <xdr:rowOff>28575</xdr:rowOff>
    </xdr:from>
    <xdr:to>
      <xdr:col>13</xdr:col>
      <xdr:colOff>1447800</xdr:colOff>
      <xdr:row>53</xdr:row>
      <xdr:rowOff>9525</xdr:rowOff>
    </xdr:to>
    <xdr:pic>
      <xdr:nvPicPr>
        <xdr:cNvPr id="10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19345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44</xdr:row>
      <xdr:rowOff>28575</xdr:rowOff>
    </xdr:from>
    <xdr:to>
      <xdr:col>14</xdr:col>
      <xdr:colOff>1447800</xdr:colOff>
      <xdr:row>53</xdr:row>
      <xdr:rowOff>9525</xdr:rowOff>
    </xdr:to>
    <xdr:pic>
      <xdr:nvPicPr>
        <xdr:cNvPr id="10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19345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44</xdr:row>
      <xdr:rowOff>28575</xdr:rowOff>
    </xdr:from>
    <xdr:to>
      <xdr:col>15</xdr:col>
      <xdr:colOff>1447800</xdr:colOff>
      <xdr:row>53</xdr:row>
      <xdr:rowOff>9525</xdr:rowOff>
    </xdr:to>
    <xdr:pic>
      <xdr:nvPicPr>
        <xdr:cNvPr id="10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19345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44</xdr:row>
      <xdr:rowOff>28575</xdr:rowOff>
    </xdr:from>
    <xdr:to>
      <xdr:col>16</xdr:col>
      <xdr:colOff>1447800</xdr:colOff>
      <xdr:row>53</xdr:row>
      <xdr:rowOff>9525</xdr:rowOff>
    </xdr:to>
    <xdr:pic>
      <xdr:nvPicPr>
        <xdr:cNvPr id="10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19345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44</xdr:row>
      <xdr:rowOff>28575</xdr:rowOff>
    </xdr:from>
    <xdr:to>
      <xdr:col>17</xdr:col>
      <xdr:colOff>1447800</xdr:colOff>
      <xdr:row>53</xdr:row>
      <xdr:rowOff>9525</xdr:rowOff>
    </xdr:to>
    <xdr:pic>
      <xdr:nvPicPr>
        <xdr:cNvPr id="10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5100" y="19345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</xdr:row>
      <xdr:rowOff>28575</xdr:rowOff>
    </xdr:from>
    <xdr:to>
      <xdr:col>18</xdr:col>
      <xdr:colOff>1447800</xdr:colOff>
      <xdr:row>53</xdr:row>
      <xdr:rowOff>9525</xdr:rowOff>
    </xdr:to>
    <xdr:pic>
      <xdr:nvPicPr>
        <xdr:cNvPr id="10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19345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44</xdr:row>
      <xdr:rowOff>28575</xdr:rowOff>
    </xdr:from>
    <xdr:to>
      <xdr:col>19</xdr:col>
      <xdr:colOff>1447800</xdr:colOff>
      <xdr:row>53</xdr:row>
      <xdr:rowOff>9525</xdr:rowOff>
    </xdr:to>
    <xdr:pic>
      <xdr:nvPicPr>
        <xdr:cNvPr id="11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93100" y="19345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34</xdr:row>
      <xdr:rowOff>76199</xdr:rowOff>
    </xdr:from>
    <xdr:to>
      <xdr:col>11</xdr:col>
      <xdr:colOff>1495424</xdr:colOff>
      <xdr:row>38</xdr:row>
      <xdr:rowOff>257174</xdr:rowOff>
    </xdr:to>
    <xdr:pic>
      <xdr:nvPicPr>
        <xdr:cNvPr id="11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13344524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34</xdr:row>
      <xdr:rowOff>28575</xdr:rowOff>
    </xdr:from>
    <xdr:to>
      <xdr:col>12</xdr:col>
      <xdr:colOff>1447800</xdr:colOff>
      <xdr:row>38</xdr:row>
      <xdr:rowOff>209550</xdr:rowOff>
    </xdr:to>
    <xdr:pic>
      <xdr:nvPicPr>
        <xdr:cNvPr id="11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132969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34</xdr:row>
      <xdr:rowOff>28575</xdr:rowOff>
    </xdr:from>
    <xdr:to>
      <xdr:col>13</xdr:col>
      <xdr:colOff>1447800</xdr:colOff>
      <xdr:row>38</xdr:row>
      <xdr:rowOff>209550</xdr:rowOff>
    </xdr:to>
    <xdr:pic>
      <xdr:nvPicPr>
        <xdr:cNvPr id="11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132969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34</xdr:row>
      <xdr:rowOff>28575</xdr:rowOff>
    </xdr:from>
    <xdr:to>
      <xdr:col>14</xdr:col>
      <xdr:colOff>1447800</xdr:colOff>
      <xdr:row>38</xdr:row>
      <xdr:rowOff>209550</xdr:rowOff>
    </xdr:to>
    <xdr:pic>
      <xdr:nvPicPr>
        <xdr:cNvPr id="11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132969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34</xdr:row>
      <xdr:rowOff>28575</xdr:rowOff>
    </xdr:from>
    <xdr:to>
      <xdr:col>15</xdr:col>
      <xdr:colOff>1447800</xdr:colOff>
      <xdr:row>38</xdr:row>
      <xdr:rowOff>209550</xdr:rowOff>
    </xdr:to>
    <xdr:pic>
      <xdr:nvPicPr>
        <xdr:cNvPr id="11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132969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34</xdr:row>
      <xdr:rowOff>28575</xdr:rowOff>
    </xdr:from>
    <xdr:to>
      <xdr:col>16</xdr:col>
      <xdr:colOff>1447800</xdr:colOff>
      <xdr:row>38</xdr:row>
      <xdr:rowOff>209550</xdr:rowOff>
    </xdr:to>
    <xdr:pic>
      <xdr:nvPicPr>
        <xdr:cNvPr id="11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132969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109</xdr:row>
      <xdr:rowOff>54768</xdr:rowOff>
    </xdr:from>
    <xdr:to>
      <xdr:col>11</xdr:col>
      <xdr:colOff>1483518</xdr:colOff>
      <xdr:row>109</xdr:row>
      <xdr:rowOff>1874043</xdr:rowOff>
    </xdr:to>
    <xdr:pic>
      <xdr:nvPicPr>
        <xdr:cNvPr id="11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43279218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109</xdr:row>
      <xdr:rowOff>19050</xdr:rowOff>
    </xdr:from>
    <xdr:to>
      <xdr:col>12</xdr:col>
      <xdr:colOff>1447800</xdr:colOff>
      <xdr:row>109</xdr:row>
      <xdr:rowOff>1838325</xdr:rowOff>
    </xdr:to>
    <xdr:pic>
      <xdr:nvPicPr>
        <xdr:cNvPr id="118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432435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210910</xdr:colOff>
      <xdr:row>110</xdr:row>
      <xdr:rowOff>64293</xdr:rowOff>
    </xdr:from>
    <xdr:to>
      <xdr:col>12</xdr:col>
      <xdr:colOff>134710</xdr:colOff>
      <xdr:row>111</xdr:row>
      <xdr:rowOff>854868</xdr:rowOff>
    </xdr:to>
    <xdr:pic>
      <xdr:nvPicPr>
        <xdr:cNvPr id="11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2303" y="47131400"/>
          <a:ext cx="1447800" cy="179750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110</xdr:row>
      <xdr:rowOff>28575</xdr:rowOff>
    </xdr:from>
    <xdr:to>
      <xdr:col>12</xdr:col>
      <xdr:colOff>1447800</xdr:colOff>
      <xdr:row>111</xdr:row>
      <xdr:rowOff>819150</xdr:rowOff>
    </xdr:to>
    <xdr:pic>
      <xdr:nvPicPr>
        <xdr:cNvPr id="120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452818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110</xdr:row>
      <xdr:rowOff>28575</xdr:rowOff>
    </xdr:from>
    <xdr:to>
      <xdr:col>13</xdr:col>
      <xdr:colOff>1447800</xdr:colOff>
      <xdr:row>111</xdr:row>
      <xdr:rowOff>819150</xdr:rowOff>
    </xdr:to>
    <xdr:pic>
      <xdr:nvPicPr>
        <xdr:cNvPr id="12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452818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59530</xdr:colOff>
      <xdr:row>78</xdr:row>
      <xdr:rowOff>64293</xdr:rowOff>
    </xdr:from>
    <xdr:to>
      <xdr:col>11</xdr:col>
      <xdr:colOff>1507330</xdr:colOff>
      <xdr:row>86</xdr:row>
      <xdr:rowOff>150018</xdr:rowOff>
    </xdr:to>
    <xdr:pic>
      <xdr:nvPicPr>
        <xdr:cNvPr id="12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0630" y="27429618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78</xdr:row>
      <xdr:rowOff>28575</xdr:rowOff>
    </xdr:from>
    <xdr:to>
      <xdr:col>12</xdr:col>
      <xdr:colOff>1447800</xdr:colOff>
      <xdr:row>86</xdr:row>
      <xdr:rowOff>114300</xdr:rowOff>
    </xdr:to>
    <xdr:pic>
      <xdr:nvPicPr>
        <xdr:cNvPr id="123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73939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78</xdr:row>
      <xdr:rowOff>28575</xdr:rowOff>
    </xdr:from>
    <xdr:to>
      <xdr:col>13</xdr:col>
      <xdr:colOff>1447800</xdr:colOff>
      <xdr:row>86</xdr:row>
      <xdr:rowOff>114300</xdr:rowOff>
    </xdr:to>
    <xdr:pic>
      <xdr:nvPicPr>
        <xdr:cNvPr id="12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273939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78</xdr:row>
      <xdr:rowOff>28575</xdr:rowOff>
    </xdr:from>
    <xdr:to>
      <xdr:col>14</xdr:col>
      <xdr:colOff>1447800</xdr:colOff>
      <xdr:row>86</xdr:row>
      <xdr:rowOff>114300</xdr:rowOff>
    </xdr:to>
    <xdr:pic>
      <xdr:nvPicPr>
        <xdr:cNvPr id="12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273939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78</xdr:row>
      <xdr:rowOff>28575</xdr:rowOff>
    </xdr:from>
    <xdr:to>
      <xdr:col>15</xdr:col>
      <xdr:colOff>1447800</xdr:colOff>
      <xdr:row>86</xdr:row>
      <xdr:rowOff>114300</xdr:rowOff>
    </xdr:to>
    <xdr:pic>
      <xdr:nvPicPr>
        <xdr:cNvPr id="12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273939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78</xdr:row>
      <xdr:rowOff>28575</xdr:rowOff>
    </xdr:from>
    <xdr:to>
      <xdr:col>16</xdr:col>
      <xdr:colOff>1447800</xdr:colOff>
      <xdr:row>86</xdr:row>
      <xdr:rowOff>114300</xdr:rowOff>
    </xdr:to>
    <xdr:pic>
      <xdr:nvPicPr>
        <xdr:cNvPr id="12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73939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156</xdr:row>
      <xdr:rowOff>64293</xdr:rowOff>
    </xdr:from>
    <xdr:to>
      <xdr:col>11</xdr:col>
      <xdr:colOff>1483518</xdr:colOff>
      <xdr:row>161</xdr:row>
      <xdr:rowOff>226218</xdr:rowOff>
    </xdr:to>
    <xdr:pic>
      <xdr:nvPicPr>
        <xdr:cNvPr id="12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60395643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156</xdr:row>
      <xdr:rowOff>28575</xdr:rowOff>
    </xdr:from>
    <xdr:to>
      <xdr:col>12</xdr:col>
      <xdr:colOff>1447800</xdr:colOff>
      <xdr:row>161</xdr:row>
      <xdr:rowOff>190500</xdr:rowOff>
    </xdr:to>
    <xdr:pic>
      <xdr:nvPicPr>
        <xdr:cNvPr id="12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603599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156</xdr:row>
      <xdr:rowOff>28575</xdr:rowOff>
    </xdr:from>
    <xdr:to>
      <xdr:col>13</xdr:col>
      <xdr:colOff>1447800</xdr:colOff>
      <xdr:row>161</xdr:row>
      <xdr:rowOff>190500</xdr:rowOff>
    </xdr:to>
    <xdr:pic>
      <xdr:nvPicPr>
        <xdr:cNvPr id="13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603599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156</xdr:row>
      <xdr:rowOff>28575</xdr:rowOff>
    </xdr:from>
    <xdr:to>
      <xdr:col>14</xdr:col>
      <xdr:colOff>1447800</xdr:colOff>
      <xdr:row>161</xdr:row>
      <xdr:rowOff>190500</xdr:rowOff>
    </xdr:to>
    <xdr:pic>
      <xdr:nvPicPr>
        <xdr:cNvPr id="13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603599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162</xdr:row>
      <xdr:rowOff>64293</xdr:rowOff>
    </xdr:from>
    <xdr:to>
      <xdr:col>11</xdr:col>
      <xdr:colOff>1495424</xdr:colOff>
      <xdr:row>166</xdr:row>
      <xdr:rowOff>245268</xdr:rowOff>
    </xdr:to>
    <xdr:pic>
      <xdr:nvPicPr>
        <xdr:cNvPr id="13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62338743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162</xdr:row>
      <xdr:rowOff>28575</xdr:rowOff>
    </xdr:from>
    <xdr:to>
      <xdr:col>12</xdr:col>
      <xdr:colOff>1447800</xdr:colOff>
      <xdr:row>166</xdr:row>
      <xdr:rowOff>209550</xdr:rowOff>
    </xdr:to>
    <xdr:pic>
      <xdr:nvPicPr>
        <xdr:cNvPr id="13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623030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162</xdr:row>
      <xdr:rowOff>28575</xdr:rowOff>
    </xdr:from>
    <xdr:to>
      <xdr:col>13</xdr:col>
      <xdr:colOff>1447800</xdr:colOff>
      <xdr:row>166</xdr:row>
      <xdr:rowOff>209550</xdr:rowOff>
    </xdr:to>
    <xdr:pic>
      <xdr:nvPicPr>
        <xdr:cNvPr id="13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623030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162</xdr:row>
      <xdr:rowOff>28575</xdr:rowOff>
    </xdr:from>
    <xdr:to>
      <xdr:col>14</xdr:col>
      <xdr:colOff>1447800</xdr:colOff>
      <xdr:row>166</xdr:row>
      <xdr:rowOff>209550</xdr:rowOff>
    </xdr:to>
    <xdr:pic>
      <xdr:nvPicPr>
        <xdr:cNvPr id="13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623030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59530</xdr:colOff>
      <xdr:row>206</xdr:row>
      <xdr:rowOff>40481</xdr:rowOff>
    </xdr:from>
    <xdr:to>
      <xdr:col>11</xdr:col>
      <xdr:colOff>1507330</xdr:colOff>
      <xdr:row>213</xdr:row>
      <xdr:rowOff>69056</xdr:rowOff>
    </xdr:to>
    <xdr:pic>
      <xdr:nvPicPr>
        <xdr:cNvPr id="13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0630" y="88508681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206</xdr:row>
      <xdr:rowOff>28575</xdr:rowOff>
    </xdr:from>
    <xdr:to>
      <xdr:col>12</xdr:col>
      <xdr:colOff>1447800</xdr:colOff>
      <xdr:row>213</xdr:row>
      <xdr:rowOff>57150</xdr:rowOff>
    </xdr:to>
    <xdr:pic>
      <xdr:nvPicPr>
        <xdr:cNvPr id="13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88496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206</xdr:row>
      <xdr:rowOff>28575</xdr:rowOff>
    </xdr:from>
    <xdr:to>
      <xdr:col>13</xdr:col>
      <xdr:colOff>1447800</xdr:colOff>
      <xdr:row>213</xdr:row>
      <xdr:rowOff>57150</xdr:rowOff>
    </xdr:to>
    <xdr:pic>
      <xdr:nvPicPr>
        <xdr:cNvPr id="13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88496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206</xdr:row>
      <xdr:rowOff>28575</xdr:rowOff>
    </xdr:from>
    <xdr:to>
      <xdr:col>14</xdr:col>
      <xdr:colOff>1447800</xdr:colOff>
      <xdr:row>213</xdr:row>
      <xdr:rowOff>57150</xdr:rowOff>
    </xdr:to>
    <xdr:pic>
      <xdr:nvPicPr>
        <xdr:cNvPr id="13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88496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206</xdr:row>
      <xdr:rowOff>28575</xdr:rowOff>
    </xdr:from>
    <xdr:to>
      <xdr:col>15</xdr:col>
      <xdr:colOff>1447800</xdr:colOff>
      <xdr:row>213</xdr:row>
      <xdr:rowOff>57150</xdr:rowOff>
    </xdr:to>
    <xdr:pic>
      <xdr:nvPicPr>
        <xdr:cNvPr id="14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88496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214</xdr:row>
      <xdr:rowOff>64293</xdr:rowOff>
    </xdr:from>
    <xdr:to>
      <xdr:col>11</xdr:col>
      <xdr:colOff>1495424</xdr:colOff>
      <xdr:row>217</xdr:row>
      <xdr:rowOff>359568</xdr:rowOff>
    </xdr:to>
    <xdr:pic>
      <xdr:nvPicPr>
        <xdr:cNvPr id="14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90513693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214</xdr:row>
      <xdr:rowOff>28575</xdr:rowOff>
    </xdr:from>
    <xdr:to>
      <xdr:col>12</xdr:col>
      <xdr:colOff>1447800</xdr:colOff>
      <xdr:row>217</xdr:row>
      <xdr:rowOff>323850</xdr:rowOff>
    </xdr:to>
    <xdr:pic>
      <xdr:nvPicPr>
        <xdr:cNvPr id="14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904779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214</xdr:row>
      <xdr:rowOff>28575</xdr:rowOff>
    </xdr:from>
    <xdr:to>
      <xdr:col>13</xdr:col>
      <xdr:colOff>1447800</xdr:colOff>
      <xdr:row>217</xdr:row>
      <xdr:rowOff>323850</xdr:rowOff>
    </xdr:to>
    <xdr:pic>
      <xdr:nvPicPr>
        <xdr:cNvPr id="14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904779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132669</xdr:colOff>
      <xdr:row>218</xdr:row>
      <xdr:rowOff>64293</xdr:rowOff>
    </xdr:from>
    <xdr:to>
      <xdr:col>12</xdr:col>
      <xdr:colOff>56469</xdr:colOff>
      <xdr:row>221</xdr:row>
      <xdr:rowOff>359568</xdr:rowOff>
    </xdr:to>
    <xdr:pic>
      <xdr:nvPicPr>
        <xdr:cNvPr id="14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4062" y="90266043"/>
          <a:ext cx="1447800" cy="180566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218</xdr:row>
      <xdr:rowOff>28575</xdr:rowOff>
    </xdr:from>
    <xdr:to>
      <xdr:col>12</xdr:col>
      <xdr:colOff>1447800</xdr:colOff>
      <xdr:row>221</xdr:row>
      <xdr:rowOff>323850</xdr:rowOff>
    </xdr:to>
    <xdr:pic>
      <xdr:nvPicPr>
        <xdr:cNvPr id="14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924972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218</xdr:row>
      <xdr:rowOff>28575</xdr:rowOff>
    </xdr:from>
    <xdr:to>
      <xdr:col>13</xdr:col>
      <xdr:colOff>1447800</xdr:colOff>
      <xdr:row>221</xdr:row>
      <xdr:rowOff>323850</xdr:rowOff>
    </xdr:to>
    <xdr:pic>
      <xdr:nvPicPr>
        <xdr:cNvPr id="146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924972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167</xdr:row>
      <xdr:rowOff>76199</xdr:rowOff>
    </xdr:from>
    <xdr:to>
      <xdr:col>11</xdr:col>
      <xdr:colOff>1483518</xdr:colOff>
      <xdr:row>170</xdr:row>
      <xdr:rowOff>371474</xdr:rowOff>
    </xdr:to>
    <xdr:pic>
      <xdr:nvPicPr>
        <xdr:cNvPr id="147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64350899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167</xdr:row>
      <xdr:rowOff>28575</xdr:rowOff>
    </xdr:from>
    <xdr:to>
      <xdr:col>12</xdr:col>
      <xdr:colOff>1447800</xdr:colOff>
      <xdr:row>170</xdr:row>
      <xdr:rowOff>323850</xdr:rowOff>
    </xdr:to>
    <xdr:pic>
      <xdr:nvPicPr>
        <xdr:cNvPr id="148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643032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167</xdr:row>
      <xdr:rowOff>28575</xdr:rowOff>
    </xdr:from>
    <xdr:to>
      <xdr:col>13</xdr:col>
      <xdr:colOff>1447800</xdr:colOff>
      <xdr:row>170</xdr:row>
      <xdr:rowOff>323850</xdr:rowOff>
    </xdr:to>
    <xdr:pic>
      <xdr:nvPicPr>
        <xdr:cNvPr id="149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643032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167</xdr:row>
      <xdr:rowOff>28575</xdr:rowOff>
    </xdr:from>
    <xdr:to>
      <xdr:col>14</xdr:col>
      <xdr:colOff>1447800</xdr:colOff>
      <xdr:row>170</xdr:row>
      <xdr:rowOff>323850</xdr:rowOff>
    </xdr:to>
    <xdr:pic>
      <xdr:nvPicPr>
        <xdr:cNvPr id="15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643032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167</xdr:row>
      <xdr:rowOff>28575</xdr:rowOff>
    </xdr:from>
    <xdr:to>
      <xdr:col>15</xdr:col>
      <xdr:colOff>1447800</xdr:colOff>
      <xdr:row>170</xdr:row>
      <xdr:rowOff>323850</xdr:rowOff>
    </xdr:to>
    <xdr:pic>
      <xdr:nvPicPr>
        <xdr:cNvPr id="15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643032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58130</xdr:colOff>
      <xdr:row>185</xdr:row>
      <xdr:rowOff>31375</xdr:rowOff>
    </xdr:from>
    <xdr:to>
      <xdr:col>11</xdr:col>
      <xdr:colOff>1505930</xdr:colOff>
      <xdr:row>186</xdr:row>
      <xdr:rowOff>873497</xdr:rowOff>
    </xdr:to>
    <xdr:pic>
      <xdr:nvPicPr>
        <xdr:cNvPr id="15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1924" y="75973640"/>
          <a:ext cx="1447800" cy="17946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67235</xdr:colOff>
      <xdr:row>185</xdr:row>
      <xdr:rowOff>62192</xdr:rowOff>
    </xdr:from>
    <xdr:to>
      <xdr:col>12</xdr:col>
      <xdr:colOff>1515035</xdr:colOff>
      <xdr:row>186</xdr:row>
      <xdr:rowOff>904314</xdr:rowOff>
    </xdr:to>
    <xdr:pic>
      <xdr:nvPicPr>
        <xdr:cNvPr id="15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5029" y="76004457"/>
          <a:ext cx="1447800" cy="17946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67235</xdr:colOff>
      <xdr:row>185</xdr:row>
      <xdr:rowOff>62192</xdr:rowOff>
    </xdr:from>
    <xdr:to>
      <xdr:col>13</xdr:col>
      <xdr:colOff>1515035</xdr:colOff>
      <xdr:row>186</xdr:row>
      <xdr:rowOff>904314</xdr:rowOff>
    </xdr:to>
    <xdr:pic>
      <xdr:nvPicPr>
        <xdr:cNvPr id="15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9029" y="76004457"/>
          <a:ext cx="1447800" cy="17946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171</xdr:row>
      <xdr:rowOff>76199</xdr:rowOff>
    </xdr:from>
    <xdr:to>
      <xdr:col>11</xdr:col>
      <xdr:colOff>1495424</xdr:colOff>
      <xdr:row>173</xdr:row>
      <xdr:rowOff>542924</xdr:rowOff>
    </xdr:to>
    <xdr:pic>
      <xdr:nvPicPr>
        <xdr:cNvPr id="15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66370199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171</xdr:row>
      <xdr:rowOff>28575</xdr:rowOff>
    </xdr:from>
    <xdr:to>
      <xdr:col>12</xdr:col>
      <xdr:colOff>1447800</xdr:colOff>
      <xdr:row>173</xdr:row>
      <xdr:rowOff>495300</xdr:rowOff>
    </xdr:to>
    <xdr:pic>
      <xdr:nvPicPr>
        <xdr:cNvPr id="15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663225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171</xdr:row>
      <xdr:rowOff>28575</xdr:rowOff>
    </xdr:from>
    <xdr:to>
      <xdr:col>13</xdr:col>
      <xdr:colOff>1447800</xdr:colOff>
      <xdr:row>173</xdr:row>
      <xdr:rowOff>495300</xdr:rowOff>
    </xdr:to>
    <xdr:pic>
      <xdr:nvPicPr>
        <xdr:cNvPr id="159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663225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171</xdr:row>
      <xdr:rowOff>28575</xdr:rowOff>
    </xdr:from>
    <xdr:to>
      <xdr:col>14</xdr:col>
      <xdr:colOff>1447800</xdr:colOff>
      <xdr:row>173</xdr:row>
      <xdr:rowOff>495300</xdr:rowOff>
    </xdr:to>
    <xdr:pic>
      <xdr:nvPicPr>
        <xdr:cNvPr id="16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663225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59530</xdr:colOff>
      <xdr:row>222</xdr:row>
      <xdr:rowOff>76199</xdr:rowOff>
    </xdr:from>
    <xdr:to>
      <xdr:col>11</xdr:col>
      <xdr:colOff>1507330</xdr:colOff>
      <xdr:row>227</xdr:row>
      <xdr:rowOff>238124</xdr:rowOff>
    </xdr:to>
    <xdr:pic>
      <xdr:nvPicPr>
        <xdr:cNvPr id="16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0630" y="94564199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222</xdr:row>
      <xdr:rowOff>28575</xdr:rowOff>
    </xdr:from>
    <xdr:to>
      <xdr:col>12</xdr:col>
      <xdr:colOff>1447800</xdr:colOff>
      <xdr:row>227</xdr:row>
      <xdr:rowOff>190500</xdr:rowOff>
    </xdr:to>
    <xdr:pic>
      <xdr:nvPicPr>
        <xdr:cNvPr id="16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94516575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222</xdr:row>
      <xdr:rowOff>28575</xdr:rowOff>
    </xdr:from>
    <xdr:to>
      <xdr:col>13</xdr:col>
      <xdr:colOff>1447800</xdr:colOff>
      <xdr:row>227</xdr:row>
      <xdr:rowOff>190500</xdr:rowOff>
    </xdr:to>
    <xdr:pic>
      <xdr:nvPicPr>
        <xdr:cNvPr id="16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94516575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222</xdr:row>
      <xdr:rowOff>28575</xdr:rowOff>
    </xdr:from>
    <xdr:to>
      <xdr:col>14</xdr:col>
      <xdr:colOff>1447800</xdr:colOff>
      <xdr:row>227</xdr:row>
      <xdr:rowOff>190500</xdr:rowOff>
    </xdr:to>
    <xdr:pic>
      <xdr:nvPicPr>
        <xdr:cNvPr id="16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94516575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222</xdr:row>
      <xdr:rowOff>28575</xdr:rowOff>
    </xdr:from>
    <xdr:to>
      <xdr:col>15</xdr:col>
      <xdr:colOff>1447800</xdr:colOff>
      <xdr:row>227</xdr:row>
      <xdr:rowOff>190500</xdr:rowOff>
    </xdr:to>
    <xdr:pic>
      <xdr:nvPicPr>
        <xdr:cNvPr id="16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94516575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222</xdr:row>
      <xdr:rowOff>28575</xdr:rowOff>
    </xdr:from>
    <xdr:to>
      <xdr:col>16</xdr:col>
      <xdr:colOff>1447800</xdr:colOff>
      <xdr:row>227</xdr:row>
      <xdr:rowOff>190500</xdr:rowOff>
    </xdr:to>
    <xdr:pic>
      <xdr:nvPicPr>
        <xdr:cNvPr id="16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94516575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222</xdr:row>
      <xdr:rowOff>28575</xdr:rowOff>
    </xdr:from>
    <xdr:to>
      <xdr:col>17</xdr:col>
      <xdr:colOff>1447800</xdr:colOff>
      <xdr:row>227</xdr:row>
      <xdr:rowOff>190500</xdr:rowOff>
    </xdr:to>
    <xdr:pic>
      <xdr:nvPicPr>
        <xdr:cNvPr id="16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5100" y="94516575"/>
          <a:ext cx="1447800" cy="1971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156481</xdr:colOff>
      <xdr:row>12</xdr:row>
      <xdr:rowOff>50686</xdr:rowOff>
    </xdr:from>
    <xdr:to>
      <xdr:col>12</xdr:col>
      <xdr:colOff>80281</xdr:colOff>
      <xdr:row>19</xdr:row>
      <xdr:rowOff>136411</xdr:rowOff>
    </xdr:to>
    <xdr:pic>
      <xdr:nvPicPr>
        <xdr:cNvPr id="16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4" y="5452722"/>
          <a:ext cx="1447800" cy="171858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12</xdr:row>
      <xdr:rowOff>28575</xdr:rowOff>
    </xdr:from>
    <xdr:to>
      <xdr:col>12</xdr:col>
      <xdr:colOff>1447800</xdr:colOff>
      <xdr:row>19</xdr:row>
      <xdr:rowOff>114300</xdr:rowOff>
    </xdr:to>
    <xdr:pic>
      <xdr:nvPicPr>
        <xdr:cNvPr id="16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542925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12</xdr:row>
      <xdr:rowOff>28575</xdr:rowOff>
    </xdr:from>
    <xdr:to>
      <xdr:col>13</xdr:col>
      <xdr:colOff>1447800</xdr:colOff>
      <xdr:row>19</xdr:row>
      <xdr:rowOff>114300</xdr:rowOff>
    </xdr:to>
    <xdr:pic>
      <xdr:nvPicPr>
        <xdr:cNvPr id="17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542925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</xdr:row>
      <xdr:rowOff>28575</xdr:rowOff>
    </xdr:from>
    <xdr:to>
      <xdr:col>14</xdr:col>
      <xdr:colOff>1447800</xdr:colOff>
      <xdr:row>19</xdr:row>
      <xdr:rowOff>114300</xdr:rowOff>
    </xdr:to>
    <xdr:pic>
      <xdr:nvPicPr>
        <xdr:cNvPr id="17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542925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</xdr:row>
      <xdr:rowOff>28575</xdr:rowOff>
    </xdr:from>
    <xdr:to>
      <xdr:col>15</xdr:col>
      <xdr:colOff>1447800</xdr:colOff>
      <xdr:row>19</xdr:row>
      <xdr:rowOff>114300</xdr:rowOff>
    </xdr:to>
    <xdr:pic>
      <xdr:nvPicPr>
        <xdr:cNvPr id="17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542925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</xdr:row>
      <xdr:rowOff>28575</xdr:rowOff>
    </xdr:from>
    <xdr:to>
      <xdr:col>16</xdr:col>
      <xdr:colOff>1447800</xdr:colOff>
      <xdr:row>19</xdr:row>
      <xdr:rowOff>114300</xdr:rowOff>
    </xdr:to>
    <xdr:pic>
      <xdr:nvPicPr>
        <xdr:cNvPr id="173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542925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20</xdr:row>
      <xdr:rowOff>76199</xdr:rowOff>
    </xdr:from>
    <xdr:to>
      <xdr:col>11</xdr:col>
      <xdr:colOff>1483518</xdr:colOff>
      <xdr:row>25</xdr:row>
      <xdr:rowOff>238124</xdr:rowOff>
    </xdr:to>
    <xdr:pic>
      <xdr:nvPicPr>
        <xdr:cNvPr id="17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7362824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20</xdr:row>
      <xdr:rowOff>28575</xdr:rowOff>
    </xdr:from>
    <xdr:to>
      <xdr:col>12</xdr:col>
      <xdr:colOff>1447800</xdr:colOff>
      <xdr:row>25</xdr:row>
      <xdr:rowOff>190500</xdr:rowOff>
    </xdr:to>
    <xdr:pic>
      <xdr:nvPicPr>
        <xdr:cNvPr id="17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7315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20</xdr:row>
      <xdr:rowOff>28575</xdr:rowOff>
    </xdr:from>
    <xdr:to>
      <xdr:col>13</xdr:col>
      <xdr:colOff>1447800</xdr:colOff>
      <xdr:row>25</xdr:row>
      <xdr:rowOff>190500</xdr:rowOff>
    </xdr:to>
    <xdr:pic>
      <xdr:nvPicPr>
        <xdr:cNvPr id="17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7315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20</xdr:row>
      <xdr:rowOff>28575</xdr:rowOff>
    </xdr:from>
    <xdr:to>
      <xdr:col>14</xdr:col>
      <xdr:colOff>1447800</xdr:colOff>
      <xdr:row>25</xdr:row>
      <xdr:rowOff>190500</xdr:rowOff>
    </xdr:to>
    <xdr:pic>
      <xdr:nvPicPr>
        <xdr:cNvPr id="17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7315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</xdr:row>
      <xdr:rowOff>28575</xdr:rowOff>
    </xdr:from>
    <xdr:to>
      <xdr:col>15</xdr:col>
      <xdr:colOff>1447800</xdr:colOff>
      <xdr:row>25</xdr:row>
      <xdr:rowOff>190500</xdr:rowOff>
    </xdr:to>
    <xdr:pic>
      <xdr:nvPicPr>
        <xdr:cNvPr id="17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7315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54</xdr:row>
      <xdr:rowOff>64293</xdr:rowOff>
    </xdr:from>
    <xdr:to>
      <xdr:col>11</xdr:col>
      <xdr:colOff>1483518</xdr:colOff>
      <xdr:row>63</xdr:row>
      <xdr:rowOff>45243</xdr:rowOff>
    </xdr:to>
    <xdr:pic>
      <xdr:nvPicPr>
        <xdr:cNvPr id="17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21381243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54</xdr:row>
      <xdr:rowOff>28575</xdr:rowOff>
    </xdr:from>
    <xdr:to>
      <xdr:col>12</xdr:col>
      <xdr:colOff>1447800</xdr:colOff>
      <xdr:row>63</xdr:row>
      <xdr:rowOff>9525</xdr:rowOff>
    </xdr:to>
    <xdr:pic>
      <xdr:nvPicPr>
        <xdr:cNvPr id="18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13455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54</xdr:row>
      <xdr:rowOff>28575</xdr:rowOff>
    </xdr:from>
    <xdr:to>
      <xdr:col>13</xdr:col>
      <xdr:colOff>1447800</xdr:colOff>
      <xdr:row>63</xdr:row>
      <xdr:rowOff>9525</xdr:rowOff>
    </xdr:to>
    <xdr:pic>
      <xdr:nvPicPr>
        <xdr:cNvPr id="18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213455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54</xdr:row>
      <xdr:rowOff>28575</xdr:rowOff>
    </xdr:from>
    <xdr:to>
      <xdr:col>14</xdr:col>
      <xdr:colOff>1447800</xdr:colOff>
      <xdr:row>63</xdr:row>
      <xdr:rowOff>9525</xdr:rowOff>
    </xdr:to>
    <xdr:pic>
      <xdr:nvPicPr>
        <xdr:cNvPr id="18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213455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</xdr:row>
      <xdr:rowOff>28575</xdr:rowOff>
    </xdr:from>
    <xdr:to>
      <xdr:col>15</xdr:col>
      <xdr:colOff>1447800</xdr:colOff>
      <xdr:row>63</xdr:row>
      <xdr:rowOff>9525</xdr:rowOff>
    </xdr:to>
    <xdr:pic>
      <xdr:nvPicPr>
        <xdr:cNvPr id="18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213455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54</xdr:row>
      <xdr:rowOff>28575</xdr:rowOff>
    </xdr:from>
    <xdr:to>
      <xdr:col>16</xdr:col>
      <xdr:colOff>1447800</xdr:colOff>
      <xdr:row>63</xdr:row>
      <xdr:rowOff>9525</xdr:rowOff>
    </xdr:to>
    <xdr:pic>
      <xdr:nvPicPr>
        <xdr:cNvPr id="18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13455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91</xdr:row>
      <xdr:rowOff>0</xdr:rowOff>
    </xdr:from>
    <xdr:to>
      <xdr:col>11</xdr:col>
      <xdr:colOff>1495424</xdr:colOff>
      <xdr:row>96</xdr:row>
      <xdr:rowOff>219074</xdr:rowOff>
    </xdr:to>
    <xdr:pic>
      <xdr:nvPicPr>
        <xdr:cNvPr id="18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31327724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91</xdr:row>
      <xdr:rowOff>0</xdr:rowOff>
    </xdr:from>
    <xdr:to>
      <xdr:col>12</xdr:col>
      <xdr:colOff>1447800</xdr:colOff>
      <xdr:row>96</xdr:row>
      <xdr:rowOff>171450</xdr:rowOff>
    </xdr:to>
    <xdr:pic>
      <xdr:nvPicPr>
        <xdr:cNvPr id="18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12801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91</xdr:row>
      <xdr:rowOff>0</xdr:rowOff>
    </xdr:from>
    <xdr:to>
      <xdr:col>13</xdr:col>
      <xdr:colOff>1447800</xdr:colOff>
      <xdr:row>96</xdr:row>
      <xdr:rowOff>171450</xdr:rowOff>
    </xdr:to>
    <xdr:pic>
      <xdr:nvPicPr>
        <xdr:cNvPr id="18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312801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1447800</xdr:colOff>
      <xdr:row>96</xdr:row>
      <xdr:rowOff>171450</xdr:rowOff>
    </xdr:to>
    <xdr:pic>
      <xdr:nvPicPr>
        <xdr:cNvPr id="18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312801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</xdr:row>
      <xdr:rowOff>0</xdr:rowOff>
    </xdr:from>
    <xdr:to>
      <xdr:col>15</xdr:col>
      <xdr:colOff>1447800</xdr:colOff>
      <xdr:row>96</xdr:row>
      <xdr:rowOff>171450</xdr:rowOff>
    </xdr:to>
    <xdr:pic>
      <xdr:nvPicPr>
        <xdr:cNvPr id="189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312801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102052</xdr:colOff>
      <xdr:row>112</xdr:row>
      <xdr:rowOff>64293</xdr:rowOff>
    </xdr:from>
    <xdr:to>
      <xdr:col>12</xdr:col>
      <xdr:colOff>25852</xdr:colOff>
      <xdr:row>120</xdr:row>
      <xdr:rowOff>45243</xdr:rowOff>
    </xdr:to>
    <xdr:pic>
      <xdr:nvPicPr>
        <xdr:cNvPr id="19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3445" y="49145257"/>
          <a:ext cx="1447800" cy="181791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112</xdr:row>
      <xdr:rowOff>28575</xdr:rowOff>
    </xdr:from>
    <xdr:to>
      <xdr:col>12</xdr:col>
      <xdr:colOff>1447800</xdr:colOff>
      <xdr:row>120</xdr:row>
      <xdr:rowOff>9525</xdr:rowOff>
    </xdr:to>
    <xdr:pic>
      <xdr:nvPicPr>
        <xdr:cNvPr id="19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473011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112</xdr:row>
      <xdr:rowOff>28575</xdr:rowOff>
    </xdr:from>
    <xdr:to>
      <xdr:col>13</xdr:col>
      <xdr:colOff>1447800</xdr:colOff>
      <xdr:row>120</xdr:row>
      <xdr:rowOff>9525</xdr:rowOff>
    </xdr:to>
    <xdr:pic>
      <xdr:nvPicPr>
        <xdr:cNvPr id="19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473011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112</xdr:row>
      <xdr:rowOff>28575</xdr:rowOff>
    </xdr:from>
    <xdr:to>
      <xdr:col>14</xdr:col>
      <xdr:colOff>1447800</xdr:colOff>
      <xdr:row>120</xdr:row>
      <xdr:rowOff>9525</xdr:rowOff>
    </xdr:to>
    <xdr:pic>
      <xdr:nvPicPr>
        <xdr:cNvPr id="19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473011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112</xdr:row>
      <xdr:rowOff>28575</xdr:rowOff>
    </xdr:from>
    <xdr:to>
      <xdr:col>15</xdr:col>
      <xdr:colOff>1447800</xdr:colOff>
      <xdr:row>120</xdr:row>
      <xdr:rowOff>9525</xdr:rowOff>
    </xdr:to>
    <xdr:pic>
      <xdr:nvPicPr>
        <xdr:cNvPr id="19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473011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112</xdr:row>
      <xdr:rowOff>28575</xdr:rowOff>
    </xdr:from>
    <xdr:to>
      <xdr:col>16</xdr:col>
      <xdr:colOff>1447800</xdr:colOff>
      <xdr:row>120</xdr:row>
      <xdr:rowOff>9525</xdr:rowOff>
    </xdr:to>
    <xdr:pic>
      <xdr:nvPicPr>
        <xdr:cNvPr id="195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73011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112</xdr:row>
      <xdr:rowOff>28575</xdr:rowOff>
    </xdr:from>
    <xdr:to>
      <xdr:col>17</xdr:col>
      <xdr:colOff>1447800</xdr:colOff>
      <xdr:row>120</xdr:row>
      <xdr:rowOff>9525</xdr:rowOff>
    </xdr:to>
    <xdr:pic>
      <xdr:nvPicPr>
        <xdr:cNvPr id="196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5100" y="473011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18</xdr:col>
      <xdr:colOff>44823</xdr:colOff>
      <xdr:row>112</xdr:row>
      <xdr:rowOff>84604</xdr:rowOff>
    </xdr:from>
    <xdr:to>
      <xdr:col>18</xdr:col>
      <xdr:colOff>1492623</xdr:colOff>
      <xdr:row>120</xdr:row>
      <xdr:rowOff>65554</xdr:rowOff>
    </xdr:to>
    <xdr:pic>
      <xdr:nvPicPr>
        <xdr:cNvPr id="198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6617" y="48998280"/>
          <a:ext cx="1447800" cy="16842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19</xdr:col>
      <xdr:colOff>44823</xdr:colOff>
      <xdr:row>112</xdr:row>
      <xdr:rowOff>84604</xdr:rowOff>
    </xdr:from>
    <xdr:to>
      <xdr:col>19</xdr:col>
      <xdr:colOff>1492623</xdr:colOff>
      <xdr:row>120</xdr:row>
      <xdr:rowOff>65554</xdr:rowOff>
    </xdr:to>
    <xdr:pic>
      <xdr:nvPicPr>
        <xdr:cNvPr id="199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50617" y="48998280"/>
          <a:ext cx="1447800" cy="16842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20</xdr:col>
      <xdr:colOff>44823</xdr:colOff>
      <xdr:row>112</xdr:row>
      <xdr:rowOff>84604</xdr:rowOff>
    </xdr:from>
    <xdr:to>
      <xdr:col>20</xdr:col>
      <xdr:colOff>1492623</xdr:colOff>
      <xdr:row>120</xdr:row>
      <xdr:rowOff>65554</xdr:rowOff>
    </xdr:to>
    <xdr:pic>
      <xdr:nvPicPr>
        <xdr:cNvPr id="200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4617" y="48998280"/>
          <a:ext cx="1447800" cy="16842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106</xdr:row>
      <xdr:rowOff>64293</xdr:rowOff>
    </xdr:from>
    <xdr:to>
      <xdr:col>11</xdr:col>
      <xdr:colOff>1483518</xdr:colOff>
      <xdr:row>107</xdr:row>
      <xdr:rowOff>854868</xdr:rowOff>
    </xdr:to>
    <xdr:pic>
      <xdr:nvPicPr>
        <xdr:cNvPr id="20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39240618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106</xdr:row>
      <xdr:rowOff>28575</xdr:rowOff>
    </xdr:from>
    <xdr:to>
      <xdr:col>12</xdr:col>
      <xdr:colOff>1447800</xdr:colOff>
      <xdr:row>107</xdr:row>
      <xdr:rowOff>819150</xdr:rowOff>
    </xdr:to>
    <xdr:pic>
      <xdr:nvPicPr>
        <xdr:cNvPr id="20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92049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106</xdr:row>
      <xdr:rowOff>28575</xdr:rowOff>
    </xdr:from>
    <xdr:to>
      <xdr:col>13</xdr:col>
      <xdr:colOff>1447800</xdr:colOff>
      <xdr:row>107</xdr:row>
      <xdr:rowOff>819150</xdr:rowOff>
    </xdr:to>
    <xdr:pic>
      <xdr:nvPicPr>
        <xdr:cNvPr id="20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392049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98</xdr:row>
      <xdr:rowOff>76199</xdr:rowOff>
    </xdr:from>
    <xdr:to>
      <xdr:col>11</xdr:col>
      <xdr:colOff>1483518</xdr:colOff>
      <xdr:row>99</xdr:row>
      <xdr:rowOff>866774</xdr:rowOff>
    </xdr:to>
    <xdr:pic>
      <xdr:nvPicPr>
        <xdr:cNvPr id="20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35290124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98</xdr:row>
      <xdr:rowOff>28575</xdr:rowOff>
    </xdr:from>
    <xdr:to>
      <xdr:col>12</xdr:col>
      <xdr:colOff>1447800</xdr:colOff>
      <xdr:row>99</xdr:row>
      <xdr:rowOff>819150</xdr:rowOff>
    </xdr:to>
    <xdr:pic>
      <xdr:nvPicPr>
        <xdr:cNvPr id="20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52425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98</xdr:row>
      <xdr:rowOff>28575</xdr:rowOff>
    </xdr:from>
    <xdr:to>
      <xdr:col>13</xdr:col>
      <xdr:colOff>1447800</xdr:colOff>
      <xdr:row>99</xdr:row>
      <xdr:rowOff>819150</xdr:rowOff>
    </xdr:to>
    <xdr:pic>
      <xdr:nvPicPr>
        <xdr:cNvPr id="20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352425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97</xdr:row>
      <xdr:rowOff>90486</xdr:rowOff>
    </xdr:from>
    <xdr:to>
      <xdr:col>11</xdr:col>
      <xdr:colOff>1483518</xdr:colOff>
      <xdr:row>97</xdr:row>
      <xdr:rowOff>1909761</xdr:rowOff>
    </xdr:to>
    <xdr:pic>
      <xdr:nvPicPr>
        <xdr:cNvPr id="207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33275586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97</xdr:row>
      <xdr:rowOff>19050</xdr:rowOff>
    </xdr:from>
    <xdr:to>
      <xdr:col>12</xdr:col>
      <xdr:colOff>1447800</xdr:colOff>
      <xdr:row>97</xdr:row>
      <xdr:rowOff>1838325</xdr:rowOff>
    </xdr:to>
    <xdr:pic>
      <xdr:nvPicPr>
        <xdr:cNvPr id="20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320415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117361</xdr:colOff>
      <xdr:row>100</xdr:row>
      <xdr:rowOff>64293</xdr:rowOff>
    </xdr:from>
    <xdr:to>
      <xdr:col>12</xdr:col>
      <xdr:colOff>41161</xdr:colOff>
      <xdr:row>105</xdr:row>
      <xdr:rowOff>226218</xdr:rowOff>
    </xdr:to>
    <xdr:pic>
      <xdr:nvPicPr>
        <xdr:cNvPr id="20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8754" y="39103186"/>
          <a:ext cx="1447800" cy="179478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100</xdr:row>
      <xdr:rowOff>28575</xdr:rowOff>
    </xdr:from>
    <xdr:to>
      <xdr:col>12</xdr:col>
      <xdr:colOff>1447800</xdr:colOff>
      <xdr:row>105</xdr:row>
      <xdr:rowOff>190500</xdr:rowOff>
    </xdr:to>
    <xdr:pic>
      <xdr:nvPicPr>
        <xdr:cNvPr id="210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72618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100</xdr:row>
      <xdr:rowOff>28575</xdr:rowOff>
    </xdr:from>
    <xdr:to>
      <xdr:col>13</xdr:col>
      <xdr:colOff>1447800</xdr:colOff>
      <xdr:row>105</xdr:row>
      <xdr:rowOff>190500</xdr:rowOff>
    </xdr:to>
    <xdr:pic>
      <xdr:nvPicPr>
        <xdr:cNvPr id="211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372618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100</xdr:row>
      <xdr:rowOff>28575</xdr:rowOff>
    </xdr:from>
    <xdr:to>
      <xdr:col>14</xdr:col>
      <xdr:colOff>1447800</xdr:colOff>
      <xdr:row>105</xdr:row>
      <xdr:rowOff>190500</xdr:rowOff>
    </xdr:to>
    <xdr:pic>
      <xdr:nvPicPr>
        <xdr:cNvPr id="212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372618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100</xdr:row>
      <xdr:rowOff>28575</xdr:rowOff>
    </xdr:from>
    <xdr:to>
      <xdr:col>15</xdr:col>
      <xdr:colOff>1447800</xdr:colOff>
      <xdr:row>105</xdr:row>
      <xdr:rowOff>190500</xdr:rowOff>
    </xdr:to>
    <xdr:pic>
      <xdr:nvPicPr>
        <xdr:cNvPr id="21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372618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35718</xdr:colOff>
      <xdr:row>108</xdr:row>
      <xdr:rowOff>66674</xdr:rowOff>
    </xdr:from>
    <xdr:to>
      <xdr:col>11</xdr:col>
      <xdr:colOff>1483518</xdr:colOff>
      <xdr:row>108</xdr:row>
      <xdr:rowOff>1885949</xdr:rowOff>
    </xdr:to>
    <xdr:pic>
      <xdr:nvPicPr>
        <xdr:cNvPr id="21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8" y="41262299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108</xdr:row>
      <xdr:rowOff>19050</xdr:rowOff>
    </xdr:from>
    <xdr:to>
      <xdr:col>12</xdr:col>
      <xdr:colOff>1447800</xdr:colOff>
      <xdr:row>108</xdr:row>
      <xdr:rowOff>1838325</xdr:rowOff>
    </xdr:to>
    <xdr:pic>
      <xdr:nvPicPr>
        <xdr:cNvPr id="215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4121467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71438</xdr:colOff>
      <xdr:row>39</xdr:row>
      <xdr:rowOff>66675</xdr:rowOff>
    </xdr:from>
    <xdr:to>
      <xdr:col>11</xdr:col>
      <xdr:colOff>1519238</xdr:colOff>
      <xdr:row>39</xdr:row>
      <xdr:rowOff>1885950</xdr:rowOff>
    </xdr:to>
    <xdr:pic>
      <xdr:nvPicPr>
        <xdr:cNvPr id="216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2538" y="1533525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90147</xdr:colOff>
      <xdr:row>40</xdr:row>
      <xdr:rowOff>64293</xdr:rowOff>
    </xdr:from>
    <xdr:to>
      <xdr:col>12</xdr:col>
      <xdr:colOff>13947</xdr:colOff>
      <xdr:row>43</xdr:row>
      <xdr:rowOff>359568</xdr:rowOff>
    </xdr:to>
    <xdr:pic>
      <xdr:nvPicPr>
        <xdr:cNvPr id="217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540" y="17290936"/>
          <a:ext cx="1447800" cy="180566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40</xdr:row>
      <xdr:rowOff>28575</xdr:rowOff>
    </xdr:from>
    <xdr:to>
      <xdr:col>12</xdr:col>
      <xdr:colOff>1447800</xdr:colOff>
      <xdr:row>43</xdr:row>
      <xdr:rowOff>323850</xdr:rowOff>
    </xdr:to>
    <xdr:pic>
      <xdr:nvPicPr>
        <xdr:cNvPr id="218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173259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40</xdr:row>
      <xdr:rowOff>28575</xdr:rowOff>
    </xdr:from>
    <xdr:to>
      <xdr:col>13</xdr:col>
      <xdr:colOff>1447800</xdr:colOff>
      <xdr:row>43</xdr:row>
      <xdr:rowOff>323850</xdr:rowOff>
    </xdr:to>
    <xdr:pic>
      <xdr:nvPicPr>
        <xdr:cNvPr id="219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173259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40</xdr:row>
      <xdr:rowOff>28575</xdr:rowOff>
    </xdr:from>
    <xdr:to>
      <xdr:col>14</xdr:col>
      <xdr:colOff>1447800</xdr:colOff>
      <xdr:row>43</xdr:row>
      <xdr:rowOff>323850</xdr:rowOff>
    </xdr:to>
    <xdr:pic>
      <xdr:nvPicPr>
        <xdr:cNvPr id="220" name="Рисунок 230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173259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23812</xdr:colOff>
      <xdr:row>228</xdr:row>
      <xdr:rowOff>64292</xdr:rowOff>
    </xdr:from>
    <xdr:to>
      <xdr:col>12</xdr:col>
      <xdr:colOff>1471612</xdr:colOff>
      <xdr:row>233</xdr:row>
      <xdr:rowOff>226217</xdr:rowOff>
    </xdr:to>
    <xdr:pic>
      <xdr:nvPicPr>
        <xdr:cNvPr id="221" name="Рисунок 231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8912" y="96723992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59532</xdr:colOff>
      <xdr:row>228</xdr:row>
      <xdr:rowOff>40481</xdr:rowOff>
    </xdr:from>
    <xdr:to>
      <xdr:col>11</xdr:col>
      <xdr:colOff>1507332</xdr:colOff>
      <xdr:row>233</xdr:row>
      <xdr:rowOff>202406</xdr:rowOff>
    </xdr:to>
    <xdr:pic>
      <xdr:nvPicPr>
        <xdr:cNvPr id="222" name="Рисунок 232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0632" y="96700181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228</xdr:row>
      <xdr:rowOff>28575</xdr:rowOff>
    </xdr:from>
    <xdr:to>
      <xdr:col>13</xdr:col>
      <xdr:colOff>1447800</xdr:colOff>
      <xdr:row>233</xdr:row>
      <xdr:rowOff>190500</xdr:rowOff>
    </xdr:to>
    <xdr:pic>
      <xdr:nvPicPr>
        <xdr:cNvPr id="223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96688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228</xdr:row>
      <xdr:rowOff>28575</xdr:rowOff>
    </xdr:from>
    <xdr:to>
      <xdr:col>14</xdr:col>
      <xdr:colOff>1447800</xdr:colOff>
      <xdr:row>233</xdr:row>
      <xdr:rowOff>190500</xdr:rowOff>
    </xdr:to>
    <xdr:pic>
      <xdr:nvPicPr>
        <xdr:cNvPr id="224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96688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228</xdr:row>
      <xdr:rowOff>28575</xdr:rowOff>
    </xdr:from>
    <xdr:to>
      <xdr:col>15</xdr:col>
      <xdr:colOff>1447800</xdr:colOff>
      <xdr:row>233</xdr:row>
      <xdr:rowOff>190500</xdr:rowOff>
    </xdr:to>
    <xdr:pic>
      <xdr:nvPicPr>
        <xdr:cNvPr id="225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96688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228</xdr:row>
      <xdr:rowOff>28575</xdr:rowOff>
    </xdr:from>
    <xdr:to>
      <xdr:col>16</xdr:col>
      <xdr:colOff>1447800</xdr:colOff>
      <xdr:row>233</xdr:row>
      <xdr:rowOff>190500</xdr:rowOff>
    </xdr:to>
    <xdr:pic>
      <xdr:nvPicPr>
        <xdr:cNvPr id="226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966882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47624</xdr:colOff>
      <xdr:row>234</xdr:row>
      <xdr:rowOff>64293</xdr:rowOff>
    </xdr:from>
    <xdr:to>
      <xdr:col>11</xdr:col>
      <xdr:colOff>1495424</xdr:colOff>
      <xdr:row>238</xdr:row>
      <xdr:rowOff>245268</xdr:rowOff>
    </xdr:to>
    <xdr:pic>
      <xdr:nvPicPr>
        <xdr:cNvPr id="227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98667093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234</xdr:row>
      <xdr:rowOff>28575</xdr:rowOff>
    </xdr:from>
    <xdr:to>
      <xdr:col>12</xdr:col>
      <xdr:colOff>1447800</xdr:colOff>
      <xdr:row>238</xdr:row>
      <xdr:rowOff>209550</xdr:rowOff>
    </xdr:to>
    <xdr:pic>
      <xdr:nvPicPr>
        <xdr:cNvPr id="228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986313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234</xdr:row>
      <xdr:rowOff>28575</xdr:rowOff>
    </xdr:from>
    <xdr:to>
      <xdr:col>13</xdr:col>
      <xdr:colOff>1447800</xdr:colOff>
      <xdr:row>238</xdr:row>
      <xdr:rowOff>209550</xdr:rowOff>
    </xdr:to>
    <xdr:pic>
      <xdr:nvPicPr>
        <xdr:cNvPr id="229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986313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234</xdr:row>
      <xdr:rowOff>28575</xdr:rowOff>
    </xdr:from>
    <xdr:to>
      <xdr:col>14</xdr:col>
      <xdr:colOff>1447800</xdr:colOff>
      <xdr:row>238</xdr:row>
      <xdr:rowOff>209550</xdr:rowOff>
    </xdr:to>
    <xdr:pic>
      <xdr:nvPicPr>
        <xdr:cNvPr id="230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100" y="986313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234</xdr:row>
      <xdr:rowOff>28575</xdr:rowOff>
    </xdr:from>
    <xdr:to>
      <xdr:col>15</xdr:col>
      <xdr:colOff>1447800</xdr:colOff>
      <xdr:row>238</xdr:row>
      <xdr:rowOff>209550</xdr:rowOff>
    </xdr:to>
    <xdr:pic>
      <xdr:nvPicPr>
        <xdr:cNvPr id="231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986313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234</xdr:row>
      <xdr:rowOff>28575</xdr:rowOff>
    </xdr:from>
    <xdr:to>
      <xdr:col>16</xdr:col>
      <xdr:colOff>1447800</xdr:colOff>
      <xdr:row>238</xdr:row>
      <xdr:rowOff>209550</xdr:rowOff>
    </xdr:to>
    <xdr:pic>
      <xdr:nvPicPr>
        <xdr:cNvPr id="232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986313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19</xdr:col>
      <xdr:colOff>23813</xdr:colOff>
      <xdr:row>121</xdr:row>
      <xdr:rowOff>71437</xdr:rowOff>
    </xdr:from>
    <xdr:to>
      <xdr:col>19</xdr:col>
      <xdr:colOff>1471613</xdr:colOff>
      <xdr:row>128</xdr:row>
      <xdr:rowOff>176212</xdr:rowOff>
    </xdr:to>
    <xdr:pic>
      <xdr:nvPicPr>
        <xdr:cNvPr id="233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6913" y="51373087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59532</xdr:colOff>
      <xdr:row>240</xdr:row>
      <xdr:rowOff>71441</xdr:rowOff>
    </xdr:from>
    <xdr:to>
      <xdr:col>11</xdr:col>
      <xdr:colOff>1464474</xdr:colOff>
      <xdr:row>240</xdr:row>
      <xdr:rowOff>1988346</xdr:rowOff>
    </xdr:to>
    <xdr:pic>
      <xdr:nvPicPr>
        <xdr:cNvPr id="234" name="Рисунок 233"/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 flipV="1">
          <a:off x="8604650" y="102959298"/>
          <a:ext cx="1916905" cy="1404942"/>
        </a:xfrm>
        <a:prstGeom prst="rect">
          <a:avLst/>
        </a:prstGeom>
      </xdr:spPr>
    </xdr:pic>
    <xdr:clientData/>
  </xdr:twoCellAnchor>
  <xdr:twoCellAnchor editAs="oneCell">
    <xdr:from>
      <xdr:col>11</xdr:col>
      <xdr:colOff>71437</xdr:colOff>
      <xdr:row>241</xdr:row>
      <xdr:rowOff>83347</xdr:rowOff>
    </xdr:from>
    <xdr:to>
      <xdr:col>11</xdr:col>
      <xdr:colOff>1500191</xdr:colOff>
      <xdr:row>241</xdr:row>
      <xdr:rowOff>1905000</xdr:rowOff>
    </xdr:to>
    <xdr:pic>
      <xdr:nvPicPr>
        <xdr:cNvPr id="235" name="Рисунок 234"/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 flipV="1">
          <a:off x="8676087" y="104940497"/>
          <a:ext cx="1821653" cy="1428754"/>
        </a:xfrm>
        <a:prstGeom prst="rect">
          <a:avLst/>
        </a:prstGeom>
      </xdr:spPr>
    </xdr:pic>
    <xdr:clientData/>
  </xdr:twoCellAnchor>
  <xdr:twoCellAnchor editAs="oneCell">
    <xdr:from>
      <xdr:col>11</xdr:col>
      <xdr:colOff>71436</xdr:colOff>
      <xdr:row>242</xdr:row>
      <xdr:rowOff>59530</xdr:rowOff>
    </xdr:from>
    <xdr:to>
      <xdr:col>11</xdr:col>
      <xdr:colOff>1516470</xdr:colOff>
      <xdr:row>242</xdr:row>
      <xdr:rowOff>2002630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2536" y="106749055"/>
          <a:ext cx="1445034" cy="1943100"/>
        </a:xfrm>
        <a:prstGeom prst="rect">
          <a:avLst/>
        </a:prstGeom>
      </xdr:spPr>
    </xdr:pic>
    <xdr:clientData/>
  </xdr:twoCellAnchor>
  <xdr:twoCellAnchor editAs="oneCell">
    <xdr:from>
      <xdr:col>11</xdr:col>
      <xdr:colOff>83342</xdr:colOff>
      <xdr:row>239</xdr:row>
      <xdr:rowOff>35718</xdr:rowOff>
    </xdr:from>
    <xdr:to>
      <xdr:col>11</xdr:col>
      <xdr:colOff>1416843</xdr:colOff>
      <xdr:row>239</xdr:row>
      <xdr:rowOff>1878129</xdr:rowOff>
    </xdr:to>
    <xdr:pic>
      <xdr:nvPicPr>
        <xdr:cNvPr id="237" name="Рисунок 236"/>
        <xdr:cNvPicPr>
          <a:picLocks noChangeAspect="1"/>
        </xdr:cNvPicPr>
      </xdr:nvPicPr>
      <xdr:blipFill rotWithShape="1"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4" t="10246"/>
        <a:stretch/>
      </xdr:blipFill>
      <xdr:spPr>
        <a:xfrm rot="5400000" flipV="1">
          <a:off x="8629987" y="100893223"/>
          <a:ext cx="1842411" cy="1333501"/>
        </a:xfrm>
        <a:prstGeom prst="rect">
          <a:avLst/>
        </a:prstGeom>
      </xdr:spPr>
    </xdr:pic>
    <xdr:clientData/>
  </xdr:twoCellAnchor>
  <xdr:twoCellAnchor editAs="oneCell">
    <xdr:from>
      <xdr:col>11</xdr:col>
      <xdr:colOff>77863</xdr:colOff>
      <xdr:row>68</xdr:row>
      <xdr:rowOff>37119</xdr:rowOff>
    </xdr:from>
    <xdr:to>
      <xdr:col>12</xdr:col>
      <xdr:colOff>292546</xdr:colOff>
      <xdr:row>76</xdr:row>
      <xdr:rowOff>190499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2149" y="25373619"/>
          <a:ext cx="1738683" cy="2112809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68</xdr:row>
      <xdr:rowOff>40820</xdr:rowOff>
    </xdr:from>
    <xdr:to>
      <xdr:col>16</xdr:col>
      <xdr:colOff>81643</xdr:colOff>
      <xdr:row>75</xdr:row>
      <xdr:rowOff>128589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72" y="25377320"/>
          <a:ext cx="1442357" cy="1802270"/>
        </a:xfrm>
        <a:prstGeom prst="rect">
          <a:avLst/>
        </a:prstGeom>
      </xdr:spPr>
    </xdr:pic>
    <xdr:clientData/>
  </xdr:twoCellAnchor>
  <xdr:twoCellAnchor editAs="oneCell">
    <xdr:from>
      <xdr:col>16</xdr:col>
      <xdr:colOff>122787</xdr:colOff>
      <xdr:row>68</xdr:row>
      <xdr:rowOff>54749</xdr:rowOff>
    </xdr:from>
    <xdr:to>
      <xdr:col>17</xdr:col>
      <xdr:colOff>1</xdr:colOff>
      <xdr:row>75</xdr:row>
      <xdr:rowOff>91109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7073" y="25391249"/>
          <a:ext cx="1401214" cy="1750861"/>
        </a:xfrm>
        <a:prstGeom prst="rect">
          <a:avLst/>
        </a:prstGeom>
      </xdr:spPr>
    </xdr:pic>
    <xdr:clientData/>
  </xdr:twoCellAnchor>
  <xdr:twoCellAnchor editAs="oneCell">
    <xdr:from>
      <xdr:col>13</xdr:col>
      <xdr:colOff>286715</xdr:colOff>
      <xdr:row>68</xdr:row>
      <xdr:rowOff>41786</xdr:rowOff>
    </xdr:from>
    <xdr:to>
      <xdr:col>14</xdr:col>
      <xdr:colOff>203464</xdr:colOff>
      <xdr:row>75</xdr:row>
      <xdr:rowOff>127545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9001" y="25378286"/>
          <a:ext cx="1440749" cy="1800260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219001</xdr:colOff>
      <xdr:row>68</xdr:row>
      <xdr:rowOff>42107</xdr:rowOff>
    </xdr:from>
    <xdr:to>
      <xdr:col>15</xdr:col>
      <xdr:colOff>135750</xdr:colOff>
      <xdr:row>75</xdr:row>
      <xdr:rowOff>127866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5287" y="25378607"/>
          <a:ext cx="1440749" cy="1800260"/>
        </a:xfrm>
        <a:prstGeom prst="rect">
          <a:avLst/>
        </a:prstGeom>
      </xdr:spPr>
    </xdr:pic>
    <xdr:clientData/>
  </xdr:twoCellAnchor>
  <xdr:twoCellAnchor editAs="oneCell">
    <xdr:from>
      <xdr:col>12</xdr:col>
      <xdr:colOff>341787</xdr:colOff>
      <xdr:row>68</xdr:row>
      <xdr:rowOff>42429</xdr:rowOff>
    </xdr:from>
    <xdr:to>
      <xdr:col>13</xdr:col>
      <xdr:colOff>258536</xdr:colOff>
      <xdr:row>75</xdr:row>
      <xdr:rowOff>128188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0073" y="25378929"/>
          <a:ext cx="1440749" cy="1800260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0</xdr:row>
      <xdr:rowOff>142875</xdr:rowOff>
    </xdr:from>
    <xdr:to>
      <xdr:col>12</xdr:col>
      <xdr:colOff>609600</xdr:colOff>
      <xdr:row>1</xdr:row>
      <xdr:rowOff>298830</xdr:rowOff>
    </xdr:to>
    <xdr:pic>
      <xdr:nvPicPr>
        <xdr:cNvPr id="240" name="Рисунок 2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75" r="15271"/>
        <a:stretch/>
      </xdr:blipFill>
      <xdr:spPr bwMode="auto">
        <a:xfrm>
          <a:off x="9553575" y="142875"/>
          <a:ext cx="2085975" cy="107035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 editAs="oneCell">
    <xdr:from>
      <xdr:col>14</xdr:col>
      <xdr:colOff>40112</xdr:colOff>
      <xdr:row>187</xdr:row>
      <xdr:rowOff>33618</xdr:rowOff>
    </xdr:from>
    <xdr:to>
      <xdr:col>14</xdr:col>
      <xdr:colOff>1483971</xdr:colOff>
      <xdr:row>191</xdr:row>
      <xdr:rowOff>358589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5906" y="77880883"/>
          <a:ext cx="1443859" cy="1804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0"/>
  <sheetViews>
    <sheetView tabSelected="1" zoomScale="85" zoomScaleNormal="85" workbookViewId="0">
      <pane ySplit="2" topLeftCell="A3" activePane="bottomLeft" state="frozen"/>
      <selection pane="bottomLeft" activeCell="A3" sqref="A3:A8"/>
    </sheetView>
  </sheetViews>
  <sheetFormatPr defaultRowHeight="15" x14ac:dyDescent="0.25"/>
  <cols>
    <col min="1" max="1" width="22.5703125" style="1" customWidth="1"/>
    <col min="2" max="2" width="5.7109375" style="1" customWidth="1"/>
    <col min="3" max="3" width="12.85546875" style="1" customWidth="1"/>
    <col min="4" max="4" width="11.140625" style="1" customWidth="1"/>
    <col min="5" max="5" width="17" style="1" customWidth="1"/>
    <col min="6" max="6" width="19.42578125" style="1" customWidth="1"/>
    <col min="7" max="7" width="14.85546875" style="1" customWidth="1"/>
    <col min="8" max="8" width="10.5703125" style="59" customWidth="1"/>
    <col min="9" max="9" width="11.85546875" style="60" customWidth="1"/>
    <col min="10" max="10" width="7.5703125" style="61" customWidth="1"/>
    <col min="11" max="11" width="9" style="61" customWidth="1"/>
    <col min="12" max="25" width="22.85546875" style="1" customWidth="1"/>
    <col min="26" max="257" width="8.85546875" style="1" customWidth="1"/>
    <col min="258" max="16384" width="9.140625" style="1"/>
  </cols>
  <sheetData>
    <row r="1" spans="1:17" s="14" customFormat="1" ht="49.5" customHeight="1" x14ac:dyDescent="0.25">
      <c r="A1" s="92" t="s">
        <v>369</v>
      </c>
      <c r="B1" s="92"/>
      <c r="C1" s="92"/>
      <c r="D1" s="92"/>
      <c r="E1" s="92"/>
      <c r="F1" s="92"/>
      <c r="G1" s="92"/>
      <c r="H1" s="32"/>
      <c r="I1" s="33"/>
      <c r="J1" s="34"/>
      <c r="K1" s="34"/>
    </row>
    <row r="2" spans="1:17" s="15" customFormat="1" ht="30.75" customHeight="1" thickBo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361</v>
      </c>
      <c r="G2" s="27" t="s">
        <v>5</v>
      </c>
      <c r="H2" s="35" t="s">
        <v>362</v>
      </c>
      <c r="I2" s="36" t="s">
        <v>356</v>
      </c>
      <c r="J2" s="35" t="s">
        <v>363</v>
      </c>
      <c r="K2" s="35" t="s">
        <v>364</v>
      </c>
    </row>
    <row r="3" spans="1:17" ht="26.1" customHeight="1" thickBot="1" x14ac:dyDescent="0.3">
      <c r="A3" s="81" t="s">
        <v>6</v>
      </c>
      <c r="B3" s="84" t="s">
        <v>358</v>
      </c>
      <c r="C3" s="84" t="s">
        <v>7</v>
      </c>
      <c r="D3" s="84" t="s">
        <v>365</v>
      </c>
      <c r="E3" s="2" t="s">
        <v>9</v>
      </c>
      <c r="F3" s="3" t="s">
        <v>10</v>
      </c>
      <c r="G3" s="3" t="s">
        <v>11</v>
      </c>
      <c r="H3" s="37">
        <v>850</v>
      </c>
      <c r="I3" s="38">
        <v>500</v>
      </c>
      <c r="J3" s="37"/>
      <c r="K3" s="37">
        <f>J3*I3</f>
        <v>0</v>
      </c>
      <c r="L3" s="76"/>
      <c r="M3" s="76"/>
      <c r="N3" s="76"/>
    </row>
    <row r="4" spans="1:17" ht="26.1" customHeight="1" thickBot="1" x14ac:dyDescent="0.3">
      <c r="A4" s="81"/>
      <c r="B4" s="84"/>
      <c r="C4" s="84"/>
      <c r="D4" s="84"/>
      <c r="E4" s="4" t="s">
        <v>12</v>
      </c>
      <c r="F4" s="4" t="s">
        <v>13</v>
      </c>
      <c r="G4" s="4" t="s">
        <v>11</v>
      </c>
      <c r="H4" s="39">
        <v>850</v>
      </c>
      <c r="I4" s="40">
        <v>500</v>
      </c>
      <c r="J4" s="39"/>
      <c r="K4" s="39">
        <f t="shared" ref="K4:K12" si="0">J4*I4</f>
        <v>0</v>
      </c>
      <c r="L4" s="76"/>
      <c r="M4" s="76"/>
      <c r="N4" s="76"/>
    </row>
    <row r="5" spans="1:17" ht="26.1" customHeight="1" thickBot="1" x14ac:dyDescent="0.3">
      <c r="A5" s="81"/>
      <c r="B5" s="84"/>
      <c r="C5" s="84"/>
      <c r="D5" s="84"/>
      <c r="E5" s="4" t="s">
        <v>14</v>
      </c>
      <c r="F5" s="4" t="s">
        <v>15</v>
      </c>
      <c r="G5" s="4" t="s">
        <v>11</v>
      </c>
      <c r="H5" s="39">
        <v>850</v>
      </c>
      <c r="I5" s="40">
        <v>500</v>
      </c>
      <c r="J5" s="39"/>
      <c r="K5" s="39">
        <f t="shared" si="0"/>
        <v>0</v>
      </c>
      <c r="L5" s="76"/>
      <c r="M5" s="76"/>
      <c r="N5" s="76"/>
    </row>
    <row r="6" spans="1:17" ht="26.1" customHeight="1" thickBot="1" x14ac:dyDescent="0.3">
      <c r="A6" s="81"/>
      <c r="B6" s="84"/>
      <c r="C6" s="84"/>
      <c r="D6" s="84"/>
      <c r="E6" s="4" t="s">
        <v>16</v>
      </c>
      <c r="F6" s="4" t="s">
        <v>10</v>
      </c>
      <c r="G6" s="4" t="s">
        <v>17</v>
      </c>
      <c r="H6" s="39">
        <v>850</v>
      </c>
      <c r="I6" s="40">
        <v>500</v>
      </c>
      <c r="J6" s="39"/>
      <c r="K6" s="39">
        <f t="shared" si="0"/>
        <v>0</v>
      </c>
      <c r="L6" s="76"/>
      <c r="M6" s="76"/>
      <c r="N6" s="76"/>
    </row>
    <row r="7" spans="1:17" ht="26.1" customHeight="1" thickBot="1" x14ac:dyDescent="0.3">
      <c r="A7" s="81"/>
      <c r="B7" s="84"/>
      <c r="C7" s="84"/>
      <c r="D7" s="84"/>
      <c r="E7" s="4" t="s">
        <v>18</v>
      </c>
      <c r="F7" s="4" t="s">
        <v>13</v>
      </c>
      <c r="G7" s="4" t="s">
        <v>17</v>
      </c>
      <c r="H7" s="39">
        <v>850</v>
      </c>
      <c r="I7" s="40">
        <v>500</v>
      </c>
      <c r="J7" s="39"/>
      <c r="K7" s="39">
        <f t="shared" si="0"/>
        <v>0</v>
      </c>
      <c r="L7" s="76"/>
      <c r="M7" s="76"/>
      <c r="N7" s="76"/>
    </row>
    <row r="8" spans="1:17" ht="26.1" customHeight="1" thickBot="1" x14ac:dyDescent="0.3">
      <c r="A8" s="81"/>
      <c r="B8" s="84"/>
      <c r="C8" s="84"/>
      <c r="D8" s="84"/>
      <c r="E8" s="4" t="s">
        <v>19</v>
      </c>
      <c r="F8" s="4" t="s">
        <v>15</v>
      </c>
      <c r="G8" s="4" t="s">
        <v>17</v>
      </c>
      <c r="H8" s="39">
        <v>850</v>
      </c>
      <c r="I8" s="40">
        <v>500</v>
      </c>
      <c r="J8" s="39"/>
      <c r="K8" s="39">
        <f t="shared" si="0"/>
        <v>0</v>
      </c>
      <c r="L8" s="76"/>
      <c r="M8" s="76"/>
      <c r="N8" s="76"/>
    </row>
    <row r="9" spans="1:17" ht="39.950000000000003" customHeight="1" thickBot="1" x14ac:dyDescent="0.3">
      <c r="A9" s="81" t="s">
        <v>20</v>
      </c>
      <c r="B9" s="84" t="s">
        <v>358</v>
      </c>
      <c r="C9" s="84" t="s">
        <v>7</v>
      </c>
      <c r="D9" s="84" t="s">
        <v>365</v>
      </c>
      <c r="E9" s="2" t="s">
        <v>21</v>
      </c>
      <c r="F9" s="3" t="s">
        <v>10</v>
      </c>
      <c r="G9" s="3" t="s">
        <v>11</v>
      </c>
      <c r="H9" s="37">
        <v>800</v>
      </c>
      <c r="I9" s="38">
        <v>500</v>
      </c>
      <c r="J9" s="37"/>
      <c r="K9" s="37">
        <f t="shared" si="0"/>
        <v>0</v>
      </c>
      <c r="L9" s="76"/>
      <c r="M9" s="76"/>
    </row>
    <row r="10" spans="1:17" ht="39.950000000000003" customHeight="1" thickBot="1" x14ac:dyDescent="0.3">
      <c r="A10" s="81"/>
      <c r="B10" s="84"/>
      <c r="C10" s="84"/>
      <c r="D10" s="84"/>
      <c r="E10" s="4" t="s">
        <v>22</v>
      </c>
      <c r="F10" s="4" t="s">
        <v>15</v>
      </c>
      <c r="G10" s="4" t="s">
        <v>11</v>
      </c>
      <c r="H10" s="39">
        <v>800</v>
      </c>
      <c r="I10" s="40">
        <v>500</v>
      </c>
      <c r="J10" s="39"/>
      <c r="K10" s="39">
        <f t="shared" si="0"/>
        <v>0</v>
      </c>
      <c r="L10" s="76"/>
      <c r="M10" s="76"/>
    </row>
    <row r="11" spans="1:17" ht="39.950000000000003" customHeight="1" thickBot="1" x14ac:dyDescent="0.3">
      <c r="A11" s="81"/>
      <c r="B11" s="84"/>
      <c r="C11" s="84"/>
      <c r="D11" s="84"/>
      <c r="E11" s="4" t="s">
        <v>23</v>
      </c>
      <c r="F11" s="4" t="s">
        <v>10</v>
      </c>
      <c r="G11" s="4" t="s">
        <v>17</v>
      </c>
      <c r="H11" s="39">
        <v>800</v>
      </c>
      <c r="I11" s="40">
        <v>500</v>
      </c>
      <c r="J11" s="39"/>
      <c r="K11" s="39">
        <f t="shared" si="0"/>
        <v>0</v>
      </c>
      <c r="L11" s="76"/>
      <c r="M11" s="76"/>
    </row>
    <row r="12" spans="1:17" ht="39.950000000000003" customHeight="1" thickBot="1" x14ac:dyDescent="0.3">
      <c r="A12" s="81"/>
      <c r="B12" s="84"/>
      <c r="C12" s="84"/>
      <c r="D12" s="84"/>
      <c r="E12" s="4" t="s">
        <v>24</v>
      </c>
      <c r="F12" s="4" t="s">
        <v>15</v>
      </c>
      <c r="G12" s="4" t="s">
        <v>17</v>
      </c>
      <c r="H12" s="39">
        <v>800</v>
      </c>
      <c r="I12" s="40">
        <v>500</v>
      </c>
      <c r="J12" s="39"/>
      <c r="K12" s="39">
        <f t="shared" si="0"/>
        <v>0</v>
      </c>
      <c r="L12" s="76"/>
      <c r="M12" s="76"/>
    </row>
    <row r="13" spans="1:17" ht="19.5" customHeight="1" thickBot="1" x14ac:dyDescent="0.3">
      <c r="A13" s="81" t="s">
        <v>25</v>
      </c>
      <c r="B13" s="84" t="s">
        <v>358</v>
      </c>
      <c r="C13" s="84" t="s">
        <v>26</v>
      </c>
      <c r="D13" s="84" t="s">
        <v>365</v>
      </c>
      <c r="E13" s="2" t="s">
        <v>27</v>
      </c>
      <c r="F13" s="3" t="s">
        <v>28</v>
      </c>
      <c r="G13" s="3" t="s">
        <v>29</v>
      </c>
      <c r="H13" s="37">
        <v>1150</v>
      </c>
      <c r="I13" s="38"/>
      <c r="J13" s="37"/>
      <c r="K13" s="37">
        <f>H13*J13</f>
        <v>0</v>
      </c>
      <c r="L13" s="76"/>
      <c r="M13" s="76"/>
      <c r="N13" s="76"/>
      <c r="O13" s="76"/>
      <c r="P13" s="76"/>
      <c r="Q13" s="76"/>
    </row>
    <row r="14" spans="1:17" ht="19.5" customHeight="1" thickBot="1" x14ac:dyDescent="0.3">
      <c r="A14" s="81"/>
      <c r="B14" s="84"/>
      <c r="C14" s="84"/>
      <c r="D14" s="84"/>
      <c r="E14" s="4" t="s">
        <v>30</v>
      </c>
      <c r="F14" s="4" t="s">
        <v>31</v>
      </c>
      <c r="G14" s="4" t="s">
        <v>29</v>
      </c>
      <c r="H14" s="39">
        <v>1150</v>
      </c>
      <c r="I14" s="40"/>
      <c r="J14" s="39"/>
      <c r="K14" s="39">
        <f t="shared" ref="K14:K26" si="1">H14*J14</f>
        <v>0</v>
      </c>
      <c r="L14" s="76"/>
      <c r="M14" s="76"/>
      <c r="N14" s="76"/>
      <c r="O14" s="76"/>
      <c r="P14" s="76"/>
      <c r="Q14" s="76"/>
    </row>
    <row r="15" spans="1:17" ht="19.5" customHeight="1" thickBot="1" x14ac:dyDescent="0.3">
      <c r="A15" s="81"/>
      <c r="B15" s="84"/>
      <c r="C15" s="84"/>
      <c r="D15" s="84"/>
      <c r="E15" s="4" t="s">
        <v>32</v>
      </c>
      <c r="F15" s="4" t="s">
        <v>10</v>
      </c>
      <c r="G15" s="4" t="s">
        <v>29</v>
      </c>
      <c r="H15" s="39">
        <v>1150</v>
      </c>
      <c r="I15" s="40"/>
      <c r="J15" s="39"/>
      <c r="K15" s="39">
        <f t="shared" si="1"/>
        <v>0</v>
      </c>
      <c r="L15" s="76"/>
      <c r="M15" s="76"/>
      <c r="N15" s="76"/>
      <c r="O15" s="76"/>
      <c r="P15" s="76"/>
      <c r="Q15" s="76"/>
    </row>
    <row r="16" spans="1:17" ht="19.5" customHeight="1" thickBot="1" x14ac:dyDescent="0.3">
      <c r="A16" s="81"/>
      <c r="B16" s="84"/>
      <c r="C16" s="84"/>
      <c r="D16" s="84"/>
      <c r="E16" s="4" t="s">
        <v>33</v>
      </c>
      <c r="F16" s="4" t="s">
        <v>34</v>
      </c>
      <c r="G16" s="4" t="s">
        <v>29</v>
      </c>
      <c r="H16" s="39">
        <v>1150</v>
      </c>
      <c r="I16" s="40"/>
      <c r="J16" s="39"/>
      <c r="K16" s="39">
        <f t="shared" si="1"/>
        <v>0</v>
      </c>
      <c r="L16" s="76"/>
      <c r="M16" s="76"/>
      <c r="N16" s="76"/>
      <c r="O16" s="76"/>
      <c r="P16" s="76"/>
      <c r="Q16" s="76"/>
    </row>
    <row r="17" spans="1:17" ht="19.5" customHeight="1" thickBot="1" x14ac:dyDescent="0.3">
      <c r="A17" s="81"/>
      <c r="B17" s="84"/>
      <c r="C17" s="84"/>
      <c r="D17" s="84"/>
      <c r="E17" s="4" t="s">
        <v>36</v>
      </c>
      <c r="F17" s="4" t="s">
        <v>34</v>
      </c>
      <c r="G17" s="4" t="s">
        <v>35</v>
      </c>
      <c r="H17" s="39">
        <v>1150</v>
      </c>
      <c r="I17" s="40"/>
      <c r="J17" s="39"/>
      <c r="K17" s="39">
        <f t="shared" si="1"/>
        <v>0</v>
      </c>
      <c r="L17" s="76"/>
      <c r="M17" s="76"/>
      <c r="N17" s="76"/>
      <c r="O17" s="76"/>
      <c r="P17" s="76"/>
      <c r="Q17" s="76"/>
    </row>
    <row r="18" spans="1:17" ht="19.5" customHeight="1" thickBot="1" x14ac:dyDescent="0.3">
      <c r="A18" s="81"/>
      <c r="B18" s="84"/>
      <c r="C18" s="84"/>
      <c r="D18" s="84"/>
      <c r="E18" s="4" t="s">
        <v>37</v>
      </c>
      <c r="F18" s="4" t="s">
        <v>13</v>
      </c>
      <c r="G18" s="4" t="s">
        <v>35</v>
      </c>
      <c r="H18" s="39">
        <v>1150</v>
      </c>
      <c r="I18" s="40"/>
      <c r="J18" s="39"/>
      <c r="K18" s="39">
        <f t="shared" si="1"/>
        <v>0</v>
      </c>
      <c r="L18" s="76"/>
      <c r="M18" s="76"/>
      <c r="N18" s="76"/>
      <c r="O18" s="76"/>
      <c r="P18" s="76"/>
      <c r="Q18" s="76"/>
    </row>
    <row r="19" spans="1:17" ht="19.5" customHeight="1" thickBot="1" x14ac:dyDescent="0.3">
      <c r="A19" s="81"/>
      <c r="B19" s="84"/>
      <c r="C19" s="84"/>
      <c r="D19" s="84"/>
      <c r="E19" s="4" t="s">
        <v>38</v>
      </c>
      <c r="F19" s="4" t="s">
        <v>28</v>
      </c>
      <c r="G19" s="4" t="s">
        <v>35</v>
      </c>
      <c r="H19" s="39">
        <v>1150</v>
      </c>
      <c r="I19" s="40"/>
      <c r="J19" s="39"/>
      <c r="K19" s="39">
        <f t="shared" si="1"/>
        <v>0</v>
      </c>
      <c r="L19" s="76"/>
      <c r="M19" s="76"/>
      <c r="N19" s="76"/>
      <c r="O19" s="76"/>
      <c r="P19" s="76"/>
      <c r="Q19" s="76"/>
    </row>
    <row r="20" spans="1:17" ht="19.5" customHeight="1" thickBot="1" x14ac:dyDescent="0.3">
      <c r="A20" s="81"/>
      <c r="B20" s="84"/>
      <c r="C20" s="84"/>
      <c r="D20" s="84"/>
      <c r="E20" s="4" t="s">
        <v>39</v>
      </c>
      <c r="F20" s="4" t="s">
        <v>31</v>
      </c>
      <c r="G20" s="4" t="s">
        <v>35</v>
      </c>
      <c r="H20" s="39">
        <v>1150</v>
      </c>
      <c r="I20" s="40"/>
      <c r="J20" s="39"/>
      <c r="K20" s="39">
        <f t="shared" si="1"/>
        <v>0</v>
      </c>
      <c r="L20" s="76"/>
      <c r="M20" s="76"/>
      <c r="N20" s="76"/>
      <c r="O20" s="76"/>
      <c r="P20" s="76"/>
      <c r="Q20" s="76"/>
    </row>
    <row r="21" spans="1:17" ht="26.1" customHeight="1" thickBot="1" x14ac:dyDescent="0.3">
      <c r="A21" s="81" t="s">
        <v>40</v>
      </c>
      <c r="B21" s="84" t="s">
        <v>358</v>
      </c>
      <c r="C21" s="84" t="s">
        <v>26</v>
      </c>
      <c r="D21" s="84" t="s">
        <v>365</v>
      </c>
      <c r="E21" s="2" t="s">
        <v>41</v>
      </c>
      <c r="F21" s="3" t="s">
        <v>31</v>
      </c>
      <c r="G21" s="3" t="s">
        <v>29</v>
      </c>
      <c r="H21" s="37">
        <v>1350</v>
      </c>
      <c r="I21" s="38"/>
      <c r="J21" s="37"/>
      <c r="K21" s="37">
        <f t="shared" si="1"/>
        <v>0</v>
      </c>
      <c r="L21" s="76"/>
      <c r="M21" s="76"/>
      <c r="N21" s="76"/>
      <c r="O21" s="76"/>
      <c r="P21" s="76"/>
    </row>
    <row r="22" spans="1:17" ht="26.1" customHeight="1" thickBot="1" x14ac:dyDescent="0.3">
      <c r="A22" s="81"/>
      <c r="B22" s="84"/>
      <c r="C22" s="84"/>
      <c r="D22" s="84"/>
      <c r="E22" s="4" t="s">
        <v>42</v>
      </c>
      <c r="F22" s="4" t="s">
        <v>10</v>
      </c>
      <c r="G22" s="4" t="s">
        <v>29</v>
      </c>
      <c r="H22" s="39">
        <v>1350</v>
      </c>
      <c r="I22" s="40"/>
      <c r="J22" s="39"/>
      <c r="K22" s="39">
        <f t="shared" si="1"/>
        <v>0</v>
      </c>
      <c r="L22" s="76"/>
      <c r="M22" s="76"/>
      <c r="N22" s="76"/>
      <c r="O22" s="76"/>
      <c r="P22" s="76"/>
    </row>
    <row r="23" spans="1:17" ht="26.1" customHeight="1" thickBot="1" x14ac:dyDescent="0.3">
      <c r="A23" s="81"/>
      <c r="B23" s="84"/>
      <c r="C23" s="84"/>
      <c r="D23" s="84"/>
      <c r="E23" s="4" t="s">
        <v>43</v>
      </c>
      <c r="F23" s="4" t="s">
        <v>10</v>
      </c>
      <c r="G23" s="4" t="s">
        <v>35</v>
      </c>
      <c r="H23" s="39">
        <v>1350</v>
      </c>
      <c r="I23" s="40"/>
      <c r="J23" s="39"/>
      <c r="K23" s="39">
        <f t="shared" si="1"/>
        <v>0</v>
      </c>
      <c r="L23" s="76"/>
      <c r="M23" s="76"/>
      <c r="N23" s="76"/>
      <c r="O23" s="76"/>
      <c r="P23" s="76"/>
    </row>
    <row r="24" spans="1:17" ht="26.1" customHeight="1" thickBot="1" x14ac:dyDescent="0.3">
      <c r="A24" s="81"/>
      <c r="B24" s="84"/>
      <c r="C24" s="84"/>
      <c r="D24" s="84"/>
      <c r="E24" s="4" t="s">
        <v>44</v>
      </c>
      <c r="F24" s="4" t="s">
        <v>34</v>
      </c>
      <c r="G24" s="4" t="s">
        <v>35</v>
      </c>
      <c r="H24" s="39">
        <v>1350</v>
      </c>
      <c r="I24" s="40"/>
      <c r="J24" s="39"/>
      <c r="K24" s="39">
        <f t="shared" si="1"/>
        <v>0</v>
      </c>
      <c r="L24" s="76"/>
      <c r="M24" s="76"/>
      <c r="N24" s="76"/>
      <c r="O24" s="76"/>
      <c r="P24" s="76"/>
    </row>
    <row r="25" spans="1:17" ht="26.1" customHeight="1" thickBot="1" x14ac:dyDescent="0.3">
      <c r="A25" s="81"/>
      <c r="B25" s="84"/>
      <c r="C25" s="84"/>
      <c r="D25" s="84"/>
      <c r="E25" s="4" t="s">
        <v>45</v>
      </c>
      <c r="F25" s="4" t="s">
        <v>13</v>
      </c>
      <c r="G25" s="4" t="s">
        <v>35</v>
      </c>
      <c r="H25" s="39">
        <v>1350</v>
      </c>
      <c r="I25" s="40"/>
      <c r="J25" s="39"/>
      <c r="K25" s="39">
        <f t="shared" si="1"/>
        <v>0</v>
      </c>
      <c r="L25" s="76"/>
      <c r="M25" s="76"/>
      <c r="N25" s="76"/>
      <c r="O25" s="76"/>
      <c r="P25" s="76"/>
    </row>
    <row r="26" spans="1:17" ht="26.1" customHeight="1" thickBot="1" x14ac:dyDescent="0.3">
      <c r="A26" s="81"/>
      <c r="B26" s="84"/>
      <c r="C26" s="84"/>
      <c r="D26" s="84"/>
      <c r="E26" s="4" t="s">
        <v>46</v>
      </c>
      <c r="F26" s="4" t="s">
        <v>31</v>
      </c>
      <c r="G26" s="4" t="s">
        <v>35</v>
      </c>
      <c r="H26" s="39">
        <v>1350</v>
      </c>
      <c r="I26" s="40"/>
      <c r="J26" s="39"/>
      <c r="K26" s="39">
        <f t="shared" si="1"/>
        <v>0</v>
      </c>
      <c r="L26" s="76"/>
      <c r="M26" s="76"/>
      <c r="N26" s="76"/>
      <c r="O26" s="76"/>
      <c r="P26" s="76"/>
    </row>
    <row r="27" spans="1:17" ht="39.950000000000003" customHeight="1" thickBot="1" x14ac:dyDescent="0.3">
      <c r="A27" s="81" t="s">
        <v>47</v>
      </c>
      <c r="B27" s="84" t="s">
        <v>358</v>
      </c>
      <c r="C27" s="84" t="s">
        <v>48</v>
      </c>
      <c r="D27" s="84" t="s">
        <v>365</v>
      </c>
      <c r="E27" s="2" t="s">
        <v>49</v>
      </c>
      <c r="F27" s="3" t="s">
        <v>34</v>
      </c>
      <c r="G27" s="3" t="s">
        <v>29</v>
      </c>
      <c r="H27" s="37">
        <v>950</v>
      </c>
      <c r="I27" s="38">
        <v>500</v>
      </c>
      <c r="J27" s="37"/>
      <c r="K27" s="37">
        <f t="shared" ref="K27:K90" si="2">J27*I27</f>
        <v>0</v>
      </c>
      <c r="L27" s="76"/>
      <c r="M27" s="76"/>
      <c r="N27" s="76"/>
      <c r="O27" s="76"/>
    </row>
    <row r="28" spans="1:17" ht="39.950000000000003" customHeight="1" thickBot="1" x14ac:dyDescent="0.3">
      <c r="A28" s="81"/>
      <c r="B28" s="84"/>
      <c r="C28" s="84"/>
      <c r="D28" s="84"/>
      <c r="E28" s="4" t="s">
        <v>50</v>
      </c>
      <c r="F28" s="4" t="s">
        <v>13</v>
      </c>
      <c r="G28" s="4" t="s">
        <v>29</v>
      </c>
      <c r="H28" s="39">
        <v>950</v>
      </c>
      <c r="I28" s="40">
        <v>500</v>
      </c>
      <c r="J28" s="39"/>
      <c r="K28" s="39">
        <f t="shared" si="2"/>
        <v>0</v>
      </c>
      <c r="L28" s="76"/>
      <c r="M28" s="76"/>
      <c r="N28" s="76"/>
      <c r="O28" s="76"/>
    </row>
    <row r="29" spans="1:17" ht="39.950000000000003" customHeight="1" thickBot="1" x14ac:dyDescent="0.3">
      <c r="A29" s="81"/>
      <c r="B29" s="84"/>
      <c r="C29" s="84"/>
      <c r="D29" s="84"/>
      <c r="E29" s="4" t="s">
        <v>51</v>
      </c>
      <c r="F29" s="4" t="s">
        <v>28</v>
      </c>
      <c r="G29" s="4" t="s">
        <v>29</v>
      </c>
      <c r="H29" s="39">
        <v>950</v>
      </c>
      <c r="I29" s="40">
        <v>500</v>
      </c>
      <c r="J29" s="39"/>
      <c r="K29" s="39">
        <f t="shared" si="2"/>
        <v>0</v>
      </c>
      <c r="L29" s="76"/>
      <c r="M29" s="76"/>
      <c r="N29" s="76"/>
      <c r="O29" s="76"/>
    </row>
    <row r="30" spans="1:17" ht="39.950000000000003" customHeight="1" thickBot="1" x14ac:dyDescent="0.3">
      <c r="A30" s="81"/>
      <c r="B30" s="84"/>
      <c r="C30" s="84"/>
      <c r="D30" s="84"/>
      <c r="E30" s="4" t="s">
        <v>52</v>
      </c>
      <c r="F30" s="4" t="s">
        <v>28</v>
      </c>
      <c r="G30" s="4" t="s">
        <v>35</v>
      </c>
      <c r="H30" s="39">
        <v>950</v>
      </c>
      <c r="I30" s="40">
        <v>500</v>
      </c>
      <c r="J30" s="39"/>
      <c r="K30" s="39">
        <f t="shared" si="2"/>
        <v>0</v>
      </c>
      <c r="L30" s="76"/>
      <c r="M30" s="76"/>
      <c r="N30" s="76"/>
      <c r="O30" s="76"/>
    </row>
    <row r="31" spans="1:17" ht="39.950000000000003" customHeight="1" thickBot="1" x14ac:dyDescent="0.3">
      <c r="A31" s="81" t="s">
        <v>53</v>
      </c>
      <c r="B31" s="84" t="s">
        <v>358</v>
      </c>
      <c r="C31" s="84" t="s">
        <v>48</v>
      </c>
      <c r="D31" s="84" t="s">
        <v>365</v>
      </c>
      <c r="E31" s="2" t="s">
        <v>54</v>
      </c>
      <c r="F31" s="3" t="s">
        <v>10</v>
      </c>
      <c r="G31" s="3" t="s">
        <v>29</v>
      </c>
      <c r="H31" s="37">
        <v>1150</v>
      </c>
      <c r="I31" s="38">
        <v>600</v>
      </c>
      <c r="J31" s="37"/>
      <c r="K31" s="37">
        <f t="shared" si="2"/>
        <v>0</v>
      </c>
      <c r="L31" s="76"/>
      <c r="M31" s="76"/>
      <c r="N31" s="76"/>
      <c r="O31" s="76"/>
      <c r="P31" s="76"/>
    </row>
    <row r="32" spans="1:17" ht="39.950000000000003" customHeight="1" thickBot="1" x14ac:dyDescent="0.3">
      <c r="A32" s="81"/>
      <c r="B32" s="84"/>
      <c r="C32" s="84"/>
      <c r="D32" s="84"/>
      <c r="E32" s="4" t="s">
        <v>55</v>
      </c>
      <c r="F32" s="4" t="s">
        <v>56</v>
      </c>
      <c r="G32" s="4" t="s">
        <v>29</v>
      </c>
      <c r="H32" s="39">
        <v>1150</v>
      </c>
      <c r="I32" s="40">
        <v>600</v>
      </c>
      <c r="J32" s="39"/>
      <c r="K32" s="39">
        <f t="shared" si="2"/>
        <v>0</v>
      </c>
      <c r="L32" s="76"/>
      <c r="M32" s="76"/>
      <c r="N32" s="76"/>
      <c r="O32" s="76"/>
      <c r="P32" s="76"/>
    </row>
    <row r="33" spans="1:20" ht="39.950000000000003" customHeight="1" thickBot="1" x14ac:dyDescent="0.3">
      <c r="A33" s="81"/>
      <c r="B33" s="84"/>
      <c r="C33" s="84"/>
      <c r="D33" s="84"/>
      <c r="E33" s="4" t="s">
        <v>57</v>
      </c>
      <c r="F33" s="4" t="s">
        <v>58</v>
      </c>
      <c r="G33" s="4" t="s">
        <v>35</v>
      </c>
      <c r="H33" s="39">
        <v>1150</v>
      </c>
      <c r="I33" s="40">
        <v>600</v>
      </c>
      <c r="J33" s="39"/>
      <c r="K33" s="39">
        <f t="shared" si="2"/>
        <v>0</v>
      </c>
      <c r="L33" s="76"/>
      <c r="M33" s="76"/>
      <c r="N33" s="76"/>
      <c r="O33" s="76"/>
      <c r="P33" s="76"/>
    </row>
    <row r="34" spans="1:20" ht="39.950000000000003" customHeight="1" thickBot="1" x14ac:dyDescent="0.3">
      <c r="A34" s="81"/>
      <c r="B34" s="84"/>
      <c r="C34" s="84"/>
      <c r="D34" s="84"/>
      <c r="E34" s="4" t="s">
        <v>59</v>
      </c>
      <c r="F34" s="4" t="s">
        <v>34</v>
      </c>
      <c r="G34" s="4" t="s">
        <v>35</v>
      </c>
      <c r="H34" s="39">
        <v>1150</v>
      </c>
      <c r="I34" s="40">
        <v>600</v>
      </c>
      <c r="J34" s="39"/>
      <c r="K34" s="39">
        <f t="shared" si="2"/>
        <v>0</v>
      </c>
      <c r="L34" s="76"/>
      <c r="M34" s="76"/>
      <c r="N34" s="76"/>
      <c r="O34" s="76"/>
      <c r="P34" s="76"/>
    </row>
    <row r="35" spans="1:20" ht="32.1" customHeight="1" thickBot="1" x14ac:dyDescent="0.3">
      <c r="A35" s="81" t="s">
        <v>60</v>
      </c>
      <c r="B35" s="84" t="s">
        <v>358</v>
      </c>
      <c r="C35" s="84" t="s">
        <v>48</v>
      </c>
      <c r="D35" s="84"/>
      <c r="E35" s="2" t="s">
        <v>61</v>
      </c>
      <c r="F35" s="3" t="s">
        <v>10</v>
      </c>
      <c r="G35" s="3" t="s">
        <v>35</v>
      </c>
      <c r="H35" s="37">
        <v>750</v>
      </c>
      <c r="I35" s="38">
        <v>450</v>
      </c>
      <c r="J35" s="37"/>
      <c r="K35" s="37">
        <f t="shared" si="2"/>
        <v>0</v>
      </c>
      <c r="L35" s="76"/>
      <c r="M35" s="76"/>
      <c r="N35" s="76"/>
      <c r="O35" s="76"/>
      <c r="P35" s="76"/>
      <c r="Q35" s="76"/>
    </row>
    <row r="36" spans="1:20" ht="32.1" customHeight="1" thickBot="1" x14ac:dyDescent="0.3">
      <c r="A36" s="81"/>
      <c r="B36" s="84"/>
      <c r="C36" s="84"/>
      <c r="D36" s="84"/>
      <c r="E36" s="4" t="s">
        <v>62</v>
      </c>
      <c r="F36" s="4" t="s">
        <v>34</v>
      </c>
      <c r="G36" s="4" t="s">
        <v>35</v>
      </c>
      <c r="H36" s="39">
        <v>750</v>
      </c>
      <c r="I36" s="40">
        <v>450</v>
      </c>
      <c r="J36" s="39"/>
      <c r="K36" s="39">
        <f t="shared" si="2"/>
        <v>0</v>
      </c>
      <c r="L36" s="76"/>
      <c r="M36" s="76"/>
      <c r="N36" s="76"/>
      <c r="O36" s="76"/>
      <c r="P36" s="76"/>
      <c r="Q36" s="76"/>
    </row>
    <row r="37" spans="1:20" ht="32.1" customHeight="1" thickBot="1" x14ac:dyDescent="0.3">
      <c r="A37" s="81"/>
      <c r="B37" s="84"/>
      <c r="C37" s="84"/>
      <c r="D37" s="84"/>
      <c r="E37" s="4" t="s">
        <v>63</v>
      </c>
      <c r="F37" s="4" t="s">
        <v>58</v>
      </c>
      <c r="G37" s="4" t="s">
        <v>35</v>
      </c>
      <c r="H37" s="39">
        <v>750</v>
      </c>
      <c r="I37" s="40">
        <v>450</v>
      </c>
      <c r="J37" s="39"/>
      <c r="K37" s="39">
        <f t="shared" si="2"/>
        <v>0</v>
      </c>
      <c r="L37" s="76"/>
      <c r="M37" s="76"/>
      <c r="N37" s="76"/>
      <c r="O37" s="76"/>
      <c r="P37" s="76"/>
      <c r="Q37" s="76"/>
    </row>
    <row r="38" spans="1:20" ht="32.1" customHeight="1" thickBot="1" x14ac:dyDescent="0.3">
      <c r="A38" s="81"/>
      <c r="B38" s="84"/>
      <c r="C38" s="84"/>
      <c r="D38" s="84"/>
      <c r="E38" s="4" t="s">
        <v>64</v>
      </c>
      <c r="F38" s="4" t="s">
        <v>13</v>
      </c>
      <c r="G38" s="4" t="s">
        <v>35</v>
      </c>
      <c r="H38" s="39">
        <v>750</v>
      </c>
      <c r="I38" s="40">
        <v>450</v>
      </c>
      <c r="J38" s="39"/>
      <c r="K38" s="39">
        <f t="shared" si="2"/>
        <v>0</v>
      </c>
      <c r="L38" s="76"/>
      <c r="M38" s="76"/>
      <c r="N38" s="76"/>
      <c r="O38" s="76"/>
      <c r="P38" s="76"/>
      <c r="Q38" s="76"/>
    </row>
    <row r="39" spans="1:20" ht="32.1" customHeight="1" thickBot="1" x14ac:dyDescent="0.3">
      <c r="A39" s="81"/>
      <c r="B39" s="84"/>
      <c r="C39" s="84"/>
      <c r="D39" s="84"/>
      <c r="E39" s="4" t="s">
        <v>65</v>
      </c>
      <c r="F39" s="4" t="s">
        <v>56</v>
      </c>
      <c r="G39" s="4" t="s">
        <v>35</v>
      </c>
      <c r="H39" s="39">
        <v>750</v>
      </c>
      <c r="I39" s="40">
        <v>450</v>
      </c>
      <c r="J39" s="39"/>
      <c r="K39" s="39">
        <f t="shared" si="2"/>
        <v>0</v>
      </c>
      <c r="L39" s="76"/>
      <c r="M39" s="76"/>
      <c r="N39" s="76"/>
      <c r="O39" s="76"/>
      <c r="P39" s="76"/>
      <c r="Q39" s="76"/>
    </row>
    <row r="40" spans="1:20" ht="159.94999999999999" customHeight="1" thickBot="1" x14ac:dyDescent="0.3">
      <c r="A40" s="28" t="s">
        <v>66</v>
      </c>
      <c r="B40" s="17" t="s">
        <v>358</v>
      </c>
      <c r="C40" s="17" t="s">
        <v>67</v>
      </c>
      <c r="D40" s="17"/>
      <c r="E40" s="17" t="s">
        <v>68</v>
      </c>
      <c r="F40" s="26" t="s">
        <v>58</v>
      </c>
      <c r="G40" s="26" t="s">
        <v>69</v>
      </c>
      <c r="H40" s="41">
        <v>350</v>
      </c>
      <c r="I40" s="42">
        <v>200</v>
      </c>
      <c r="J40" s="41"/>
      <c r="K40" s="41">
        <f t="shared" si="2"/>
        <v>0</v>
      </c>
      <c r="L40" s="5"/>
      <c r="M40" s="5"/>
    </row>
    <row r="41" spans="1:20" ht="39.950000000000003" customHeight="1" thickBot="1" x14ac:dyDescent="0.3">
      <c r="A41" s="80" t="s">
        <v>70</v>
      </c>
      <c r="B41" s="83" t="s">
        <v>358</v>
      </c>
      <c r="C41" s="83" t="s">
        <v>67</v>
      </c>
      <c r="D41" s="83"/>
      <c r="E41" s="9" t="s">
        <v>71</v>
      </c>
      <c r="F41" s="10" t="s">
        <v>58</v>
      </c>
      <c r="G41" s="10" t="s">
        <v>69</v>
      </c>
      <c r="H41" s="43">
        <v>450</v>
      </c>
      <c r="I41" s="44"/>
      <c r="J41" s="43"/>
      <c r="K41" s="43">
        <f t="shared" si="2"/>
        <v>0</v>
      </c>
      <c r="L41" s="76"/>
      <c r="M41" s="76"/>
      <c r="N41" s="76"/>
      <c r="O41" s="76"/>
    </row>
    <row r="42" spans="1:20" ht="39.950000000000003" customHeight="1" thickBot="1" x14ac:dyDescent="0.3">
      <c r="A42" s="81"/>
      <c r="B42" s="84"/>
      <c r="C42" s="84"/>
      <c r="D42" s="84"/>
      <c r="E42" s="4" t="s">
        <v>72</v>
      </c>
      <c r="F42" s="4" t="s">
        <v>13</v>
      </c>
      <c r="G42" s="4" t="s">
        <v>69</v>
      </c>
      <c r="H42" s="39">
        <v>450</v>
      </c>
      <c r="I42" s="40"/>
      <c r="J42" s="39"/>
      <c r="K42" s="39">
        <f t="shared" si="2"/>
        <v>0</v>
      </c>
      <c r="L42" s="76"/>
      <c r="M42" s="76"/>
      <c r="N42" s="76"/>
      <c r="O42" s="76"/>
    </row>
    <row r="43" spans="1:20" ht="39.950000000000003" customHeight="1" thickBot="1" x14ac:dyDescent="0.3">
      <c r="A43" s="81"/>
      <c r="B43" s="84"/>
      <c r="C43" s="84"/>
      <c r="D43" s="84"/>
      <c r="E43" s="4" t="s">
        <v>73</v>
      </c>
      <c r="F43" s="4" t="s">
        <v>56</v>
      </c>
      <c r="G43" s="4" t="s">
        <v>69</v>
      </c>
      <c r="H43" s="39">
        <v>450</v>
      </c>
      <c r="I43" s="40"/>
      <c r="J43" s="39"/>
      <c r="K43" s="39">
        <f t="shared" si="2"/>
        <v>0</v>
      </c>
      <c r="L43" s="76"/>
      <c r="M43" s="76"/>
      <c r="N43" s="76"/>
      <c r="O43" s="76"/>
    </row>
    <row r="44" spans="1:20" ht="39.950000000000003" customHeight="1" thickBot="1" x14ac:dyDescent="0.3">
      <c r="A44" s="82"/>
      <c r="B44" s="85"/>
      <c r="C44" s="85"/>
      <c r="D44" s="85"/>
      <c r="E44" s="11" t="s">
        <v>74</v>
      </c>
      <c r="F44" s="11" t="s">
        <v>75</v>
      </c>
      <c r="G44" s="11" t="s">
        <v>69</v>
      </c>
      <c r="H44" s="45">
        <v>450</v>
      </c>
      <c r="I44" s="46"/>
      <c r="J44" s="45"/>
      <c r="K44" s="45">
        <f t="shared" si="2"/>
        <v>0</v>
      </c>
      <c r="L44" s="76"/>
      <c r="M44" s="76"/>
      <c r="N44" s="76"/>
      <c r="O44" s="76"/>
    </row>
    <row r="45" spans="1:20" ht="15.95" customHeight="1" thickBot="1" x14ac:dyDescent="0.3">
      <c r="A45" s="80" t="s">
        <v>76</v>
      </c>
      <c r="B45" s="83" t="s">
        <v>358</v>
      </c>
      <c r="C45" s="83" t="s">
        <v>48</v>
      </c>
      <c r="D45" s="83" t="s">
        <v>365</v>
      </c>
      <c r="E45" s="9" t="s">
        <v>77</v>
      </c>
      <c r="F45" s="10" t="s">
        <v>31</v>
      </c>
      <c r="G45" s="10" t="s">
        <v>35</v>
      </c>
      <c r="H45" s="43">
        <v>800</v>
      </c>
      <c r="I45" s="44">
        <v>550</v>
      </c>
      <c r="J45" s="43"/>
      <c r="K45" s="43">
        <f t="shared" si="2"/>
        <v>0</v>
      </c>
      <c r="L45" s="76"/>
      <c r="M45" s="76"/>
      <c r="N45" s="76"/>
      <c r="O45" s="76"/>
      <c r="P45" s="76"/>
      <c r="Q45" s="76"/>
      <c r="R45" s="76"/>
      <c r="S45" s="76"/>
      <c r="T45" s="76"/>
    </row>
    <row r="46" spans="1:20" ht="15.95" customHeight="1" thickBot="1" x14ac:dyDescent="0.3">
      <c r="A46" s="81"/>
      <c r="B46" s="84"/>
      <c r="C46" s="84"/>
      <c r="D46" s="84"/>
      <c r="E46" s="4" t="s">
        <v>78</v>
      </c>
      <c r="F46" s="4" t="s">
        <v>56</v>
      </c>
      <c r="G46" s="4" t="s">
        <v>35</v>
      </c>
      <c r="H46" s="39">
        <v>800</v>
      </c>
      <c r="I46" s="40">
        <v>550</v>
      </c>
      <c r="J46" s="39"/>
      <c r="K46" s="39">
        <f t="shared" si="2"/>
        <v>0</v>
      </c>
      <c r="L46" s="76"/>
      <c r="M46" s="76"/>
      <c r="N46" s="76"/>
      <c r="O46" s="76"/>
      <c r="P46" s="76"/>
      <c r="Q46" s="76"/>
      <c r="R46" s="76"/>
      <c r="S46" s="76"/>
      <c r="T46" s="76"/>
    </row>
    <row r="47" spans="1:20" ht="15.95" customHeight="1" thickBot="1" x14ac:dyDescent="0.3">
      <c r="A47" s="81"/>
      <c r="B47" s="84"/>
      <c r="C47" s="84"/>
      <c r="D47" s="84"/>
      <c r="E47" s="4" t="s">
        <v>79</v>
      </c>
      <c r="F47" s="4" t="s">
        <v>28</v>
      </c>
      <c r="G47" s="4" t="s">
        <v>35</v>
      </c>
      <c r="H47" s="39">
        <v>800</v>
      </c>
      <c r="I47" s="40">
        <v>550</v>
      </c>
      <c r="J47" s="39"/>
      <c r="K47" s="39">
        <f t="shared" si="2"/>
        <v>0</v>
      </c>
      <c r="L47" s="76"/>
      <c r="M47" s="76"/>
      <c r="N47" s="76"/>
      <c r="O47" s="76"/>
      <c r="P47" s="76"/>
      <c r="Q47" s="76"/>
      <c r="R47" s="76"/>
      <c r="S47" s="76"/>
      <c r="T47" s="76"/>
    </row>
    <row r="48" spans="1:20" ht="15.95" customHeight="1" thickBot="1" x14ac:dyDescent="0.3">
      <c r="A48" s="81"/>
      <c r="B48" s="84"/>
      <c r="C48" s="84"/>
      <c r="D48" s="84"/>
      <c r="E48" s="4" t="s">
        <v>80</v>
      </c>
      <c r="F48" s="4" t="s">
        <v>13</v>
      </c>
      <c r="G48" s="4" t="s">
        <v>35</v>
      </c>
      <c r="H48" s="39">
        <v>800</v>
      </c>
      <c r="I48" s="40">
        <v>550</v>
      </c>
      <c r="J48" s="39"/>
      <c r="K48" s="39">
        <f t="shared" si="2"/>
        <v>0</v>
      </c>
      <c r="L48" s="76"/>
      <c r="M48" s="76"/>
      <c r="N48" s="76"/>
      <c r="O48" s="76"/>
      <c r="P48" s="76"/>
      <c r="Q48" s="76"/>
      <c r="R48" s="76"/>
      <c r="S48" s="76"/>
      <c r="T48" s="76"/>
    </row>
    <row r="49" spans="1:20" ht="15.95" customHeight="1" thickBot="1" x14ac:dyDescent="0.3">
      <c r="A49" s="81"/>
      <c r="B49" s="84"/>
      <c r="C49" s="84"/>
      <c r="D49" s="84"/>
      <c r="E49" s="4" t="s">
        <v>81</v>
      </c>
      <c r="F49" s="4" t="s">
        <v>10</v>
      </c>
      <c r="G49" s="4" t="s">
        <v>35</v>
      </c>
      <c r="H49" s="39">
        <v>800</v>
      </c>
      <c r="I49" s="40">
        <v>550</v>
      </c>
      <c r="J49" s="39"/>
      <c r="K49" s="39">
        <f t="shared" si="2"/>
        <v>0</v>
      </c>
      <c r="L49" s="76"/>
      <c r="M49" s="76"/>
      <c r="N49" s="76"/>
      <c r="O49" s="76"/>
      <c r="P49" s="76"/>
      <c r="Q49" s="76"/>
      <c r="R49" s="76"/>
      <c r="S49" s="76"/>
      <c r="T49" s="76"/>
    </row>
    <row r="50" spans="1:20" ht="15.95" customHeight="1" thickBot="1" x14ac:dyDescent="0.3">
      <c r="A50" s="81"/>
      <c r="B50" s="84"/>
      <c r="C50" s="84"/>
      <c r="D50" s="84"/>
      <c r="E50" s="4" t="s">
        <v>82</v>
      </c>
      <c r="F50" s="4" t="s">
        <v>31</v>
      </c>
      <c r="G50" s="4" t="s">
        <v>83</v>
      </c>
      <c r="H50" s="39">
        <v>800</v>
      </c>
      <c r="I50" s="40">
        <v>550</v>
      </c>
      <c r="J50" s="39"/>
      <c r="K50" s="39">
        <f t="shared" si="2"/>
        <v>0</v>
      </c>
      <c r="L50" s="76"/>
      <c r="M50" s="76"/>
      <c r="N50" s="76"/>
      <c r="O50" s="76"/>
      <c r="P50" s="76"/>
      <c r="Q50" s="76"/>
      <c r="R50" s="76"/>
      <c r="S50" s="76"/>
      <c r="T50" s="76"/>
    </row>
    <row r="51" spans="1:20" ht="15.95" customHeight="1" thickBot="1" x14ac:dyDescent="0.3">
      <c r="A51" s="81"/>
      <c r="B51" s="84"/>
      <c r="C51" s="84"/>
      <c r="D51" s="84"/>
      <c r="E51" s="4" t="s">
        <v>84</v>
      </c>
      <c r="F51" s="4" t="s">
        <v>75</v>
      </c>
      <c r="G51" s="4" t="s">
        <v>83</v>
      </c>
      <c r="H51" s="39">
        <v>800</v>
      </c>
      <c r="I51" s="40">
        <v>550</v>
      </c>
      <c r="J51" s="39"/>
      <c r="K51" s="39">
        <f t="shared" si="2"/>
        <v>0</v>
      </c>
      <c r="L51" s="76"/>
      <c r="M51" s="76"/>
      <c r="N51" s="76"/>
      <c r="O51" s="76"/>
      <c r="P51" s="76"/>
      <c r="Q51" s="76"/>
      <c r="R51" s="76"/>
      <c r="S51" s="76"/>
      <c r="T51" s="76"/>
    </row>
    <row r="52" spans="1:20" ht="15.95" customHeight="1" thickBot="1" x14ac:dyDescent="0.3">
      <c r="A52" s="81"/>
      <c r="B52" s="84"/>
      <c r="C52" s="84"/>
      <c r="D52" s="84"/>
      <c r="E52" s="4" t="s">
        <v>85</v>
      </c>
      <c r="F52" s="4" t="s">
        <v>86</v>
      </c>
      <c r="G52" s="4" t="s">
        <v>83</v>
      </c>
      <c r="H52" s="39">
        <v>800</v>
      </c>
      <c r="I52" s="40">
        <v>550</v>
      </c>
      <c r="J52" s="39"/>
      <c r="K52" s="39">
        <f t="shared" si="2"/>
        <v>0</v>
      </c>
      <c r="L52" s="76"/>
      <c r="M52" s="76"/>
      <c r="N52" s="76"/>
      <c r="O52" s="76"/>
      <c r="P52" s="76"/>
      <c r="Q52" s="76"/>
      <c r="R52" s="76"/>
      <c r="S52" s="76"/>
      <c r="T52" s="76"/>
    </row>
    <row r="53" spans="1:20" ht="15.95" customHeight="1" thickBot="1" x14ac:dyDescent="0.3">
      <c r="A53" s="81"/>
      <c r="B53" s="84"/>
      <c r="C53" s="84"/>
      <c r="D53" s="84"/>
      <c r="E53" s="4" t="s">
        <v>87</v>
      </c>
      <c r="F53" s="4" t="s">
        <v>28</v>
      </c>
      <c r="G53" s="4" t="s">
        <v>83</v>
      </c>
      <c r="H53" s="39">
        <v>800</v>
      </c>
      <c r="I53" s="40">
        <v>550</v>
      </c>
      <c r="J53" s="39"/>
      <c r="K53" s="39">
        <f t="shared" si="2"/>
        <v>0</v>
      </c>
      <c r="L53" s="76"/>
      <c r="M53" s="76"/>
      <c r="N53" s="76"/>
      <c r="O53" s="76"/>
      <c r="P53" s="76"/>
      <c r="Q53" s="76"/>
      <c r="R53" s="76"/>
      <c r="S53" s="76"/>
      <c r="T53" s="76"/>
    </row>
    <row r="54" spans="1:20" ht="15.95" customHeight="1" thickBot="1" x14ac:dyDescent="0.3">
      <c r="A54" s="82"/>
      <c r="B54" s="85"/>
      <c r="C54" s="85"/>
      <c r="D54" s="85"/>
      <c r="E54" s="11" t="s">
        <v>88</v>
      </c>
      <c r="F54" s="11" t="s">
        <v>89</v>
      </c>
      <c r="G54" s="11" t="s">
        <v>83</v>
      </c>
      <c r="H54" s="45">
        <v>800</v>
      </c>
      <c r="I54" s="46">
        <v>550</v>
      </c>
      <c r="J54" s="45"/>
      <c r="K54" s="45">
        <f t="shared" si="2"/>
        <v>0</v>
      </c>
      <c r="L54" s="76"/>
      <c r="M54" s="76"/>
      <c r="N54" s="76"/>
      <c r="O54" s="76"/>
      <c r="P54" s="76"/>
      <c r="Q54" s="76"/>
      <c r="R54" s="76"/>
      <c r="S54" s="76"/>
      <c r="T54" s="76"/>
    </row>
    <row r="55" spans="1:20" ht="15.95" customHeight="1" thickBot="1" x14ac:dyDescent="0.3">
      <c r="A55" s="80" t="s">
        <v>90</v>
      </c>
      <c r="B55" s="83" t="s">
        <v>358</v>
      </c>
      <c r="C55" s="83" t="s">
        <v>26</v>
      </c>
      <c r="D55" s="83" t="s">
        <v>365</v>
      </c>
      <c r="E55" s="9" t="s">
        <v>91</v>
      </c>
      <c r="F55" s="10" t="s">
        <v>92</v>
      </c>
      <c r="G55" s="10" t="s">
        <v>35</v>
      </c>
      <c r="H55" s="43">
        <v>1200</v>
      </c>
      <c r="I55" s="44"/>
      <c r="J55" s="43"/>
      <c r="K55" s="43">
        <f t="shared" si="2"/>
        <v>0</v>
      </c>
      <c r="L55" s="76"/>
      <c r="M55" s="76"/>
      <c r="N55" s="76"/>
      <c r="O55" s="76"/>
      <c r="P55" s="76"/>
      <c r="Q55" s="76"/>
    </row>
    <row r="56" spans="1:20" ht="15.95" customHeight="1" thickBot="1" x14ac:dyDescent="0.3">
      <c r="A56" s="81"/>
      <c r="B56" s="84"/>
      <c r="C56" s="84"/>
      <c r="D56" s="84"/>
      <c r="E56" s="4" t="s">
        <v>93</v>
      </c>
      <c r="F56" s="4" t="s">
        <v>28</v>
      </c>
      <c r="G56" s="4" t="s">
        <v>35</v>
      </c>
      <c r="H56" s="39">
        <v>1200</v>
      </c>
      <c r="I56" s="40"/>
      <c r="J56" s="39"/>
      <c r="K56" s="39">
        <f t="shared" si="2"/>
        <v>0</v>
      </c>
      <c r="L56" s="76"/>
      <c r="M56" s="76"/>
      <c r="N56" s="76"/>
      <c r="O56" s="76"/>
      <c r="P56" s="76"/>
      <c r="Q56" s="76"/>
    </row>
    <row r="57" spans="1:20" ht="15.95" customHeight="1" thickBot="1" x14ac:dyDescent="0.3">
      <c r="A57" s="81"/>
      <c r="B57" s="84"/>
      <c r="C57" s="84"/>
      <c r="D57" s="84"/>
      <c r="E57" s="4" t="s">
        <v>94</v>
      </c>
      <c r="F57" s="4" t="s">
        <v>15</v>
      </c>
      <c r="G57" s="4" t="s">
        <v>35</v>
      </c>
      <c r="H57" s="39">
        <v>1200</v>
      </c>
      <c r="I57" s="40"/>
      <c r="J57" s="39"/>
      <c r="K57" s="39">
        <f t="shared" si="2"/>
        <v>0</v>
      </c>
      <c r="L57" s="76"/>
      <c r="M57" s="76"/>
      <c r="N57" s="76"/>
      <c r="O57" s="76"/>
      <c r="P57" s="76"/>
      <c r="Q57" s="76"/>
    </row>
    <row r="58" spans="1:20" ht="15.95" customHeight="1" thickBot="1" x14ac:dyDescent="0.3">
      <c r="A58" s="81"/>
      <c r="B58" s="84"/>
      <c r="C58" s="84"/>
      <c r="D58" s="84"/>
      <c r="E58" s="4" t="s">
        <v>95</v>
      </c>
      <c r="F58" s="4" t="s">
        <v>13</v>
      </c>
      <c r="G58" s="4" t="s">
        <v>35</v>
      </c>
      <c r="H58" s="39">
        <v>1200</v>
      </c>
      <c r="I58" s="40"/>
      <c r="J58" s="39"/>
      <c r="K58" s="39">
        <f t="shared" si="2"/>
        <v>0</v>
      </c>
      <c r="L58" s="76"/>
      <c r="M58" s="76"/>
      <c r="N58" s="76"/>
      <c r="O58" s="76"/>
      <c r="P58" s="76"/>
      <c r="Q58" s="76"/>
    </row>
    <row r="59" spans="1:20" ht="15.95" customHeight="1" thickBot="1" x14ac:dyDescent="0.3">
      <c r="A59" s="81"/>
      <c r="B59" s="84"/>
      <c r="C59" s="84"/>
      <c r="D59" s="84"/>
      <c r="E59" s="4" t="s">
        <v>96</v>
      </c>
      <c r="F59" s="4" t="s">
        <v>10</v>
      </c>
      <c r="G59" s="4" t="s">
        <v>35</v>
      </c>
      <c r="H59" s="39">
        <v>1200</v>
      </c>
      <c r="I59" s="40"/>
      <c r="J59" s="39"/>
      <c r="K59" s="39">
        <f t="shared" si="2"/>
        <v>0</v>
      </c>
      <c r="L59" s="76"/>
      <c r="M59" s="76"/>
      <c r="N59" s="76"/>
      <c r="O59" s="76"/>
      <c r="P59" s="76"/>
      <c r="Q59" s="76"/>
    </row>
    <row r="60" spans="1:20" ht="15.95" customHeight="1" thickBot="1" x14ac:dyDescent="0.3">
      <c r="A60" s="81"/>
      <c r="B60" s="84"/>
      <c r="C60" s="84"/>
      <c r="D60" s="84"/>
      <c r="E60" s="4" t="s">
        <v>97</v>
      </c>
      <c r="F60" s="4" t="s">
        <v>15</v>
      </c>
      <c r="G60" s="4" t="s">
        <v>83</v>
      </c>
      <c r="H60" s="39">
        <v>1200</v>
      </c>
      <c r="I60" s="40"/>
      <c r="J60" s="39"/>
      <c r="K60" s="39">
        <f t="shared" si="2"/>
        <v>0</v>
      </c>
      <c r="L60" s="76"/>
      <c r="M60" s="76"/>
      <c r="N60" s="76"/>
      <c r="O60" s="76"/>
      <c r="P60" s="76"/>
      <c r="Q60" s="76"/>
    </row>
    <row r="61" spans="1:20" ht="15.95" customHeight="1" thickBot="1" x14ac:dyDescent="0.3">
      <c r="A61" s="81"/>
      <c r="B61" s="84"/>
      <c r="C61" s="84"/>
      <c r="D61" s="84"/>
      <c r="E61" s="4" t="s">
        <v>98</v>
      </c>
      <c r="F61" s="4" t="s">
        <v>28</v>
      </c>
      <c r="G61" s="4" t="s">
        <v>83</v>
      </c>
      <c r="H61" s="39">
        <v>1200</v>
      </c>
      <c r="I61" s="40"/>
      <c r="J61" s="39"/>
      <c r="K61" s="39">
        <f t="shared" si="2"/>
        <v>0</v>
      </c>
      <c r="L61" s="76"/>
      <c r="M61" s="76"/>
      <c r="N61" s="76"/>
      <c r="O61" s="76"/>
      <c r="P61" s="76"/>
      <c r="Q61" s="76"/>
    </row>
    <row r="62" spans="1:20" ht="15.95" customHeight="1" thickBot="1" x14ac:dyDescent="0.3">
      <c r="A62" s="81"/>
      <c r="B62" s="84"/>
      <c r="C62" s="84"/>
      <c r="D62" s="84"/>
      <c r="E62" s="4" t="s">
        <v>99</v>
      </c>
      <c r="F62" s="4" t="s">
        <v>92</v>
      </c>
      <c r="G62" s="4" t="s">
        <v>83</v>
      </c>
      <c r="H62" s="39">
        <v>1200</v>
      </c>
      <c r="I62" s="40"/>
      <c r="J62" s="39"/>
      <c r="K62" s="39">
        <f t="shared" si="2"/>
        <v>0</v>
      </c>
      <c r="L62" s="76"/>
      <c r="M62" s="76"/>
      <c r="N62" s="76"/>
      <c r="O62" s="76"/>
      <c r="P62" s="76"/>
      <c r="Q62" s="76"/>
    </row>
    <row r="63" spans="1:20" ht="15.95" customHeight="1" thickBot="1" x14ac:dyDescent="0.3">
      <c r="A63" s="81"/>
      <c r="B63" s="84"/>
      <c r="C63" s="84"/>
      <c r="D63" s="84"/>
      <c r="E63" s="4" t="s">
        <v>100</v>
      </c>
      <c r="F63" s="4" t="s">
        <v>13</v>
      </c>
      <c r="G63" s="4" t="s">
        <v>83</v>
      </c>
      <c r="H63" s="39">
        <v>1200</v>
      </c>
      <c r="I63" s="40"/>
      <c r="J63" s="39"/>
      <c r="K63" s="39">
        <f t="shared" si="2"/>
        <v>0</v>
      </c>
      <c r="L63" s="76"/>
      <c r="M63" s="76"/>
      <c r="N63" s="76"/>
      <c r="O63" s="76"/>
      <c r="P63" s="76"/>
      <c r="Q63" s="76"/>
    </row>
    <row r="64" spans="1:20" ht="15.95" customHeight="1" thickBot="1" x14ac:dyDescent="0.3">
      <c r="A64" s="82"/>
      <c r="B64" s="85"/>
      <c r="C64" s="85"/>
      <c r="D64" s="85"/>
      <c r="E64" s="11" t="s">
        <v>101</v>
      </c>
      <c r="F64" s="11" t="s">
        <v>10</v>
      </c>
      <c r="G64" s="11" t="s">
        <v>83</v>
      </c>
      <c r="H64" s="45">
        <v>1200</v>
      </c>
      <c r="I64" s="46"/>
      <c r="J64" s="45"/>
      <c r="K64" s="45">
        <f t="shared" si="2"/>
        <v>0</v>
      </c>
      <c r="L64" s="76"/>
      <c r="M64" s="76"/>
      <c r="N64" s="76"/>
      <c r="O64" s="76"/>
      <c r="P64" s="76"/>
      <c r="Q64" s="76"/>
    </row>
    <row r="65" spans="1:17" ht="39.950000000000003" customHeight="1" thickBot="1" x14ac:dyDescent="0.3">
      <c r="A65" s="80" t="s">
        <v>102</v>
      </c>
      <c r="B65" s="83" t="s">
        <v>358</v>
      </c>
      <c r="C65" s="83" t="s">
        <v>48</v>
      </c>
      <c r="D65" s="83" t="s">
        <v>366</v>
      </c>
      <c r="E65" s="9" t="s">
        <v>103</v>
      </c>
      <c r="F65" s="10" t="s">
        <v>31</v>
      </c>
      <c r="G65" s="10" t="s">
        <v>35</v>
      </c>
      <c r="H65" s="43">
        <v>1000</v>
      </c>
      <c r="I65" s="44">
        <v>550</v>
      </c>
      <c r="J65" s="43"/>
      <c r="K65" s="43">
        <f t="shared" si="2"/>
        <v>0</v>
      </c>
      <c r="L65" s="76"/>
      <c r="M65" s="76"/>
      <c r="N65" s="76"/>
      <c r="O65" s="76"/>
      <c r="P65" s="76"/>
    </row>
    <row r="66" spans="1:17" ht="39.950000000000003" customHeight="1" thickBot="1" x14ac:dyDescent="0.3">
      <c r="A66" s="81"/>
      <c r="B66" s="84"/>
      <c r="C66" s="84"/>
      <c r="D66" s="84"/>
      <c r="E66" s="4" t="s">
        <v>104</v>
      </c>
      <c r="F66" s="4" t="s">
        <v>86</v>
      </c>
      <c r="G66" s="4" t="s">
        <v>35</v>
      </c>
      <c r="H66" s="39">
        <v>1000</v>
      </c>
      <c r="I66" s="40">
        <v>550</v>
      </c>
      <c r="J66" s="39"/>
      <c r="K66" s="39">
        <f t="shared" si="2"/>
        <v>0</v>
      </c>
      <c r="L66" s="76"/>
      <c r="M66" s="76"/>
      <c r="N66" s="76"/>
      <c r="O66" s="76"/>
      <c r="P66" s="76"/>
    </row>
    <row r="67" spans="1:17" ht="39.950000000000003" customHeight="1" thickBot="1" x14ac:dyDescent="0.3">
      <c r="A67" s="81"/>
      <c r="B67" s="84"/>
      <c r="C67" s="84"/>
      <c r="D67" s="84"/>
      <c r="E67" s="4" t="s">
        <v>105</v>
      </c>
      <c r="F67" s="4" t="s">
        <v>13</v>
      </c>
      <c r="G67" s="4" t="s">
        <v>35</v>
      </c>
      <c r="H67" s="39">
        <v>1000</v>
      </c>
      <c r="I67" s="40">
        <v>550</v>
      </c>
      <c r="J67" s="39"/>
      <c r="K67" s="39">
        <f t="shared" si="2"/>
        <v>0</v>
      </c>
      <c r="L67" s="76"/>
      <c r="M67" s="76"/>
      <c r="N67" s="76"/>
      <c r="O67" s="76"/>
      <c r="P67" s="76"/>
    </row>
    <row r="68" spans="1:17" ht="39.950000000000003" customHeight="1" thickBot="1" x14ac:dyDescent="0.3">
      <c r="A68" s="82"/>
      <c r="B68" s="85"/>
      <c r="C68" s="85"/>
      <c r="D68" s="85"/>
      <c r="E68" s="11" t="s">
        <v>106</v>
      </c>
      <c r="F68" s="11" t="s">
        <v>10</v>
      </c>
      <c r="G68" s="11" t="s">
        <v>35</v>
      </c>
      <c r="H68" s="45">
        <v>1000</v>
      </c>
      <c r="I68" s="46">
        <v>550</v>
      </c>
      <c r="J68" s="45"/>
      <c r="K68" s="45">
        <f t="shared" si="2"/>
        <v>0</v>
      </c>
      <c r="L68" s="76"/>
      <c r="M68" s="76"/>
      <c r="N68" s="76"/>
      <c r="O68" s="76"/>
      <c r="P68" s="76"/>
    </row>
    <row r="69" spans="1:17" s="12" customFormat="1" ht="19.5" customHeight="1" x14ac:dyDescent="0.25">
      <c r="A69" s="64" t="s">
        <v>357</v>
      </c>
      <c r="B69" s="67" t="s">
        <v>358</v>
      </c>
      <c r="C69" s="70" t="s">
        <v>359</v>
      </c>
      <c r="D69" s="73" t="s">
        <v>360</v>
      </c>
      <c r="E69" s="21" t="s">
        <v>345</v>
      </c>
      <c r="F69" s="21" t="s">
        <v>10</v>
      </c>
      <c r="G69" s="21" t="s">
        <v>355</v>
      </c>
      <c r="H69" s="22">
        <v>1350</v>
      </c>
      <c r="I69" s="22"/>
      <c r="J69" s="47"/>
      <c r="K69" s="47">
        <f t="shared" si="2"/>
        <v>0</v>
      </c>
    </row>
    <row r="70" spans="1:17" s="12" customFormat="1" ht="19.5" customHeight="1" x14ac:dyDescent="0.25">
      <c r="A70" s="65"/>
      <c r="B70" s="68"/>
      <c r="C70" s="71"/>
      <c r="D70" s="74"/>
      <c r="E70" s="18" t="s">
        <v>346</v>
      </c>
      <c r="F70" s="18" t="s">
        <v>10</v>
      </c>
      <c r="G70" s="18" t="s">
        <v>354</v>
      </c>
      <c r="H70" s="13">
        <v>1350</v>
      </c>
      <c r="I70" s="13"/>
      <c r="J70" s="48"/>
      <c r="K70" s="48">
        <f t="shared" si="2"/>
        <v>0</v>
      </c>
    </row>
    <row r="71" spans="1:17" s="12" customFormat="1" ht="19.5" customHeight="1" x14ac:dyDescent="0.25">
      <c r="A71" s="65"/>
      <c r="B71" s="68"/>
      <c r="C71" s="71"/>
      <c r="D71" s="74"/>
      <c r="E71" s="18" t="s">
        <v>347</v>
      </c>
      <c r="F71" s="18" t="s">
        <v>13</v>
      </c>
      <c r="G71" s="18" t="s">
        <v>355</v>
      </c>
      <c r="H71" s="13">
        <v>1350</v>
      </c>
      <c r="I71" s="13"/>
      <c r="J71" s="48"/>
      <c r="K71" s="48">
        <f t="shared" si="2"/>
        <v>0</v>
      </c>
    </row>
    <row r="72" spans="1:17" s="12" customFormat="1" ht="19.5" customHeight="1" x14ac:dyDescent="0.25">
      <c r="A72" s="65"/>
      <c r="B72" s="68"/>
      <c r="C72" s="71"/>
      <c r="D72" s="74"/>
      <c r="E72" s="18" t="s">
        <v>348</v>
      </c>
      <c r="F72" s="18" t="s">
        <v>13</v>
      </c>
      <c r="G72" s="18" t="s">
        <v>354</v>
      </c>
      <c r="H72" s="13">
        <v>1350</v>
      </c>
      <c r="I72" s="13"/>
      <c r="J72" s="48"/>
      <c r="K72" s="48">
        <f t="shared" si="2"/>
        <v>0</v>
      </c>
    </row>
    <row r="73" spans="1:17" s="12" customFormat="1" ht="19.5" customHeight="1" x14ac:dyDescent="0.25">
      <c r="A73" s="65"/>
      <c r="B73" s="68"/>
      <c r="C73" s="71"/>
      <c r="D73" s="74"/>
      <c r="E73" s="18" t="s">
        <v>350</v>
      </c>
      <c r="F73" s="18" t="s">
        <v>28</v>
      </c>
      <c r="G73" s="18" t="s">
        <v>355</v>
      </c>
      <c r="H73" s="13">
        <v>1350</v>
      </c>
      <c r="I73" s="13"/>
      <c r="J73" s="48"/>
      <c r="K73" s="48">
        <f t="shared" si="2"/>
        <v>0</v>
      </c>
    </row>
    <row r="74" spans="1:17" s="12" customFormat="1" ht="19.5" customHeight="1" x14ac:dyDescent="0.25">
      <c r="A74" s="65"/>
      <c r="B74" s="68"/>
      <c r="C74" s="71"/>
      <c r="D74" s="74"/>
      <c r="E74" s="18" t="s">
        <v>351</v>
      </c>
      <c r="F74" s="18" t="s">
        <v>28</v>
      </c>
      <c r="G74" s="18" t="s">
        <v>354</v>
      </c>
      <c r="H74" s="13">
        <v>1350</v>
      </c>
      <c r="I74" s="13"/>
      <c r="J74" s="48"/>
      <c r="K74" s="48">
        <f t="shared" si="2"/>
        <v>0</v>
      </c>
    </row>
    <row r="75" spans="1:17" s="12" customFormat="1" ht="19.5" customHeight="1" x14ac:dyDescent="0.25">
      <c r="A75" s="65"/>
      <c r="B75" s="68"/>
      <c r="C75" s="71"/>
      <c r="D75" s="74"/>
      <c r="E75" s="18" t="s">
        <v>349</v>
      </c>
      <c r="F75" s="18" t="s">
        <v>31</v>
      </c>
      <c r="G75" s="18" t="s">
        <v>355</v>
      </c>
      <c r="H75" s="13">
        <v>1350</v>
      </c>
      <c r="I75" s="13"/>
      <c r="J75" s="48"/>
      <c r="K75" s="48">
        <f t="shared" si="2"/>
        <v>0</v>
      </c>
    </row>
    <row r="76" spans="1:17" s="12" customFormat="1" ht="19.5" customHeight="1" x14ac:dyDescent="0.25">
      <c r="A76" s="65"/>
      <c r="B76" s="68"/>
      <c r="C76" s="71"/>
      <c r="D76" s="74"/>
      <c r="E76" s="18" t="s">
        <v>352</v>
      </c>
      <c r="F76" s="18" t="s">
        <v>89</v>
      </c>
      <c r="G76" s="18" t="s">
        <v>355</v>
      </c>
      <c r="H76" s="13">
        <v>1350</v>
      </c>
      <c r="I76" s="13"/>
      <c r="J76" s="48"/>
      <c r="K76" s="48">
        <f t="shared" si="2"/>
        <v>0</v>
      </c>
    </row>
    <row r="77" spans="1:17" s="12" customFormat="1" ht="19.5" customHeight="1" thickBot="1" x14ac:dyDescent="0.3">
      <c r="A77" s="66"/>
      <c r="B77" s="69"/>
      <c r="C77" s="72"/>
      <c r="D77" s="75"/>
      <c r="E77" s="19" t="s">
        <v>353</v>
      </c>
      <c r="F77" s="19" t="s">
        <v>89</v>
      </c>
      <c r="G77" s="19" t="s">
        <v>354</v>
      </c>
      <c r="H77" s="20">
        <v>1350</v>
      </c>
      <c r="I77" s="20"/>
      <c r="J77" s="49"/>
      <c r="K77" s="49">
        <f t="shared" si="2"/>
        <v>0</v>
      </c>
    </row>
    <row r="78" spans="1:17" ht="159.94999999999999" customHeight="1" thickBot="1" x14ac:dyDescent="0.3">
      <c r="A78" s="29" t="s">
        <v>107</v>
      </c>
      <c r="B78" s="9" t="s">
        <v>358</v>
      </c>
      <c r="C78" s="9" t="s">
        <v>67</v>
      </c>
      <c r="D78" s="9"/>
      <c r="E78" s="9" t="s">
        <v>108</v>
      </c>
      <c r="F78" s="10" t="s">
        <v>10</v>
      </c>
      <c r="G78" s="10" t="s">
        <v>35</v>
      </c>
      <c r="H78" s="43">
        <v>700</v>
      </c>
      <c r="I78" s="44">
        <v>300</v>
      </c>
      <c r="J78" s="43"/>
      <c r="K78" s="43">
        <f t="shared" si="2"/>
        <v>0</v>
      </c>
      <c r="L78" s="5"/>
      <c r="M78" s="5"/>
    </row>
    <row r="79" spans="1:17" ht="17.100000000000001" customHeight="1" thickBot="1" x14ac:dyDescent="0.3">
      <c r="A79" s="81" t="s">
        <v>109</v>
      </c>
      <c r="B79" s="84" t="s">
        <v>358</v>
      </c>
      <c r="C79" s="84" t="s">
        <v>110</v>
      </c>
      <c r="D79" s="84"/>
      <c r="E79" s="2" t="s">
        <v>111</v>
      </c>
      <c r="F79" s="3" t="s">
        <v>112</v>
      </c>
      <c r="G79" s="3" t="s">
        <v>35</v>
      </c>
      <c r="H79" s="37">
        <v>1150</v>
      </c>
      <c r="I79" s="38"/>
      <c r="J79" s="37"/>
      <c r="K79" s="37">
        <f t="shared" si="2"/>
        <v>0</v>
      </c>
      <c r="L79" s="76"/>
      <c r="M79" s="76"/>
      <c r="N79" s="76"/>
      <c r="O79" s="76"/>
      <c r="P79" s="76"/>
      <c r="Q79" s="76"/>
    </row>
    <row r="80" spans="1:17" ht="17.100000000000001" customHeight="1" thickBot="1" x14ac:dyDescent="0.3">
      <c r="A80" s="81"/>
      <c r="B80" s="84"/>
      <c r="C80" s="84"/>
      <c r="D80" s="84"/>
      <c r="E80" s="4" t="s">
        <v>113</v>
      </c>
      <c r="F80" s="4" t="s">
        <v>89</v>
      </c>
      <c r="G80" s="4" t="s">
        <v>35</v>
      </c>
      <c r="H80" s="39">
        <v>1150</v>
      </c>
      <c r="I80" s="40"/>
      <c r="J80" s="39"/>
      <c r="K80" s="39">
        <f t="shared" si="2"/>
        <v>0</v>
      </c>
      <c r="L80" s="76"/>
      <c r="M80" s="76"/>
      <c r="N80" s="76"/>
      <c r="O80" s="76"/>
      <c r="P80" s="76"/>
      <c r="Q80" s="76"/>
    </row>
    <row r="81" spans="1:17" ht="17.100000000000001" customHeight="1" thickBot="1" x14ac:dyDescent="0.3">
      <c r="A81" s="81"/>
      <c r="B81" s="84"/>
      <c r="C81" s="84"/>
      <c r="D81" s="84"/>
      <c r="E81" s="4" t="s">
        <v>114</v>
      </c>
      <c r="F81" s="4" t="s">
        <v>10</v>
      </c>
      <c r="G81" s="4" t="s">
        <v>35</v>
      </c>
      <c r="H81" s="39">
        <v>1150</v>
      </c>
      <c r="I81" s="40"/>
      <c r="J81" s="39"/>
      <c r="K81" s="39">
        <f t="shared" si="2"/>
        <v>0</v>
      </c>
      <c r="L81" s="76"/>
      <c r="M81" s="76"/>
      <c r="N81" s="76"/>
      <c r="O81" s="76"/>
      <c r="P81" s="76"/>
      <c r="Q81" s="76"/>
    </row>
    <row r="82" spans="1:17" ht="17.100000000000001" customHeight="1" thickBot="1" x14ac:dyDescent="0.3">
      <c r="A82" s="81"/>
      <c r="B82" s="84"/>
      <c r="C82" s="84"/>
      <c r="D82" s="84"/>
      <c r="E82" s="4" t="s">
        <v>115</v>
      </c>
      <c r="F82" s="4" t="s">
        <v>31</v>
      </c>
      <c r="G82" s="4" t="s">
        <v>35</v>
      </c>
      <c r="H82" s="39">
        <v>1150</v>
      </c>
      <c r="I82" s="40"/>
      <c r="J82" s="39"/>
      <c r="K82" s="39">
        <f t="shared" si="2"/>
        <v>0</v>
      </c>
      <c r="L82" s="76"/>
      <c r="M82" s="76"/>
      <c r="N82" s="76"/>
      <c r="O82" s="76"/>
      <c r="P82" s="76"/>
      <c r="Q82" s="76"/>
    </row>
    <row r="83" spans="1:17" ht="17.100000000000001" customHeight="1" thickBot="1" x14ac:dyDescent="0.3">
      <c r="A83" s="81"/>
      <c r="B83" s="84"/>
      <c r="C83" s="84"/>
      <c r="D83" s="84"/>
      <c r="E83" s="4" t="s">
        <v>116</v>
      </c>
      <c r="F83" s="4" t="s">
        <v>10</v>
      </c>
      <c r="G83" s="4" t="s">
        <v>83</v>
      </c>
      <c r="H83" s="39">
        <v>1150</v>
      </c>
      <c r="I83" s="40"/>
      <c r="J83" s="39"/>
      <c r="K83" s="39">
        <f t="shared" si="2"/>
        <v>0</v>
      </c>
      <c r="L83" s="76"/>
      <c r="M83" s="76"/>
      <c r="N83" s="76"/>
      <c r="O83" s="76"/>
      <c r="P83" s="76"/>
      <c r="Q83" s="76"/>
    </row>
    <row r="84" spans="1:17" ht="17.100000000000001" customHeight="1" thickBot="1" x14ac:dyDescent="0.3">
      <c r="A84" s="81"/>
      <c r="B84" s="84"/>
      <c r="C84" s="84"/>
      <c r="D84" s="84"/>
      <c r="E84" s="4" t="s">
        <v>117</v>
      </c>
      <c r="F84" s="4" t="s">
        <v>31</v>
      </c>
      <c r="G84" s="4" t="s">
        <v>83</v>
      </c>
      <c r="H84" s="39">
        <v>1150</v>
      </c>
      <c r="I84" s="40"/>
      <c r="J84" s="39"/>
      <c r="K84" s="39">
        <f t="shared" si="2"/>
        <v>0</v>
      </c>
      <c r="L84" s="76"/>
      <c r="M84" s="76"/>
      <c r="N84" s="76"/>
      <c r="O84" s="76"/>
      <c r="P84" s="76"/>
      <c r="Q84" s="76"/>
    </row>
    <row r="85" spans="1:17" ht="17.100000000000001" customHeight="1" thickBot="1" x14ac:dyDescent="0.3">
      <c r="A85" s="81"/>
      <c r="B85" s="84"/>
      <c r="C85" s="84"/>
      <c r="D85" s="84"/>
      <c r="E85" s="4" t="s">
        <v>118</v>
      </c>
      <c r="F85" s="4" t="s">
        <v>119</v>
      </c>
      <c r="G85" s="4" t="s">
        <v>83</v>
      </c>
      <c r="H85" s="39">
        <v>1150</v>
      </c>
      <c r="I85" s="40"/>
      <c r="J85" s="39"/>
      <c r="K85" s="39">
        <f t="shared" si="2"/>
        <v>0</v>
      </c>
      <c r="L85" s="76"/>
      <c r="M85" s="76"/>
      <c r="N85" s="76"/>
      <c r="O85" s="76"/>
      <c r="P85" s="76"/>
      <c r="Q85" s="76"/>
    </row>
    <row r="86" spans="1:17" ht="17.100000000000001" customHeight="1" thickBot="1" x14ac:dyDescent="0.3">
      <c r="A86" s="81"/>
      <c r="B86" s="84"/>
      <c r="C86" s="84"/>
      <c r="D86" s="84"/>
      <c r="E86" s="4" t="s">
        <v>120</v>
      </c>
      <c r="F86" s="4" t="s">
        <v>112</v>
      </c>
      <c r="G86" s="4" t="s">
        <v>83</v>
      </c>
      <c r="H86" s="39">
        <v>1150</v>
      </c>
      <c r="I86" s="40"/>
      <c r="J86" s="39"/>
      <c r="K86" s="39">
        <f t="shared" si="2"/>
        <v>0</v>
      </c>
      <c r="L86" s="76"/>
      <c r="M86" s="76"/>
      <c r="N86" s="76"/>
      <c r="O86" s="76"/>
      <c r="P86" s="76"/>
      <c r="Q86" s="76"/>
    </row>
    <row r="87" spans="1:17" ht="17.100000000000001" customHeight="1" thickBot="1" x14ac:dyDescent="0.3">
      <c r="A87" s="81"/>
      <c r="B87" s="84"/>
      <c r="C87" s="84"/>
      <c r="D87" s="84"/>
      <c r="E87" s="4" t="s">
        <v>121</v>
      </c>
      <c r="F87" s="4" t="s">
        <v>89</v>
      </c>
      <c r="G87" s="4" t="s">
        <v>83</v>
      </c>
      <c r="H87" s="39">
        <v>1150</v>
      </c>
      <c r="I87" s="40"/>
      <c r="J87" s="39"/>
      <c r="K87" s="39">
        <f t="shared" si="2"/>
        <v>0</v>
      </c>
      <c r="L87" s="76"/>
      <c r="M87" s="76"/>
      <c r="N87" s="76"/>
      <c r="O87" s="76"/>
      <c r="P87" s="76"/>
      <c r="Q87" s="76"/>
    </row>
    <row r="88" spans="1:17" ht="38.25" customHeight="1" thickBot="1" x14ac:dyDescent="0.3">
      <c r="A88" s="81" t="s">
        <v>122</v>
      </c>
      <c r="B88" s="84" t="s">
        <v>358</v>
      </c>
      <c r="C88" s="84" t="s">
        <v>67</v>
      </c>
      <c r="D88" s="84"/>
      <c r="E88" s="2" t="s">
        <v>123</v>
      </c>
      <c r="F88" s="3" t="s">
        <v>124</v>
      </c>
      <c r="G88" s="3" t="s">
        <v>35</v>
      </c>
      <c r="H88" s="37">
        <v>900</v>
      </c>
      <c r="I88" s="38">
        <v>500</v>
      </c>
      <c r="J88" s="37"/>
      <c r="K88" s="37">
        <f t="shared" si="2"/>
        <v>0</v>
      </c>
      <c r="L88" s="76"/>
      <c r="M88" s="76"/>
      <c r="N88" s="76"/>
      <c r="O88" s="76"/>
      <c r="P88" s="76"/>
      <c r="Q88" s="76"/>
    </row>
    <row r="89" spans="1:17" ht="38.25" customHeight="1" thickBot="1" x14ac:dyDescent="0.3">
      <c r="A89" s="81"/>
      <c r="B89" s="84"/>
      <c r="C89" s="84"/>
      <c r="D89" s="84"/>
      <c r="E89" s="4" t="s">
        <v>125</v>
      </c>
      <c r="F89" s="4" t="s">
        <v>112</v>
      </c>
      <c r="G89" s="4" t="s">
        <v>35</v>
      </c>
      <c r="H89" s="39">
        <v>900</v>
      </c>
      <c r="I89" s="40">
        <v>500</v>
      </c>
      <c r="J89" s="39"/>
      <c r="K89" s="39">
        <f t="shared" si="2"/>
        <v>0</v>
      </c>
      <c r="L89" s="76"/>
      <c r="M89" s="76"/>
      <c r="N89" s="76"/>
      <c r="O89" s="76"/>
      <c r="P89" s="76"/>
      <c r="Q89" s="76"/>
    </row>
    <row r="90" spans="1:17" ht="38.25" customHeight="1" thickBot="1" x14ac:dyDescent="0.3">
      <c r="A90" s="81"/>
      <c r="B90" s="84"/>
      <c r="C90" s="84"/>
      <c r="D90" s="84"/>
      <c r="E90" s="4" t="s">
        <v>126</v>
      </c>
      <c r="F90" s="4" t="s">
        <v>28</v>
      </c>
      <c r="G90" s="4" t="s">
        <v>83</v>
      </c>
      <c r="H90" s="39">
        <v>900</v>
      </c>
      <c r="I90" s="40">
        <v>500</v>
      </c>
      <c r="J90" s="39"/>
      <c r="K90" s="39">
        <f t="shared" si="2"/>
        <v>0</v>
      </c>
      <c r="L90" s="76"/>
      <c r="M90" s="76"/>
      <c r="N90" s="76"/>
      <c r="O90" s="76"/>
      <c r="P90" s="76"/>
      <c r="Q90" s="76"/>
    </row>
    <row r="91" spans="1:17" ht="38.25" customHeight="1" thickBot="1" x14ac:dyDescent="0.3">
      <c r="A91" s="81"/>
      <c r="B91" s="84"/>
      <c r="C91" s="84"/>
      <c r="D91" s="85"/>
      <c r="E91" s="11" t="s">
        <v>127</v>
      </c>
      <c r="F91" s="11" t="s">
        <v>75</v>
      </c>
      <c r="G91" s="11" t="s">
        <v>83</v>
      </c>
      <c r="H91" s="45">
        <v>900</v>
      </c>
      <c r="I91" s="46">
        <v>500</v>
      </c>
      <c r="J91" s="45"/>
      <c r="K91" s="45">
        <f t="shared" ref="K91:K154" si="3">J91*I91</f>
        <v>0</v>
      </c>
      <c r="L91" s="76"/>
      <c r="M91" s="76"/>
      <c r="N91" s="76"/>
      <c r="O91" s="76"/>
      <c r="P91" s="76"/>
      <c r="Q91" s="76"/>
    </row>
    <row r="92" spans="1:17" ht="21.95" customHeight="1" thickBot="1" x14ac:dyDescent="0.3">
      <c r="A92" s="90" t="s">
        <v>128</v>
      </c>
      <c r="B92" s="91" t="s">
        <v>358</v>
      </c>
      <c r="C92" s="91" t="s">
        <v>26</v>
      </c>
      <c r="D92" s="88"/>
      <c r="E92" s="9" t="s">
        <v>129</v>
      </c>
      <c r="F92" s="9" t="s">
        <v>13</v>
      </c>
      <c r="G92" s="9" t="s">
        <v>35</v>
      </c>
      <c r="H92" s="43">
        <v>1150</v>
      </c>
      <c r="I92" s="44"/>
      <c r="J92" s="43"/>
      <c r="K92" s="43">
        <f t="shared" si="3"/>
        <v>0</v>
      </c>
      <c r="L92" s="76"/>
      <c r="M92" s="76"/>
      <c r="N92" s="76"/>
      <c r="O92" s="76"/>
      <c r="P92" s="76"/>
    </row>
    <row r="93" spans="1:17" ht="21.95" customHeight="1" thickBot="1" x14ac:dyDescent="0.3">
      <c r="A93" s="86"/>
      <c r="B93" s="88"/>
      <c r="C93" s="88"/>
      <c r="D93" s="88"/>
      <c r="E93" s="4" t="s">
        <v>130</v>
      </c>
      <c r="F93" s="4" t="s">
        <v>131</v>
      </c>
      <c r="G93" s="4" t="s">
        <v>35</v>
      </c>
      <c r="H93" s="39">
        <v>1150</v>
      </c>
      <c r="I93" s="40"/>
      <c r="J93" s="39"/>
      <c r="K93" s="39">
        <f t="shared" si="3"/>
        <v>0</v>
      </c>
      <c r="L93" s="76"/>
      <c r="M93" s="76"/>
      <c r="N93" s="76"/>
      <c r="O93" s="76"/>
      <c r="P93" s="76"/>
    </row>
    <row r="94" spans="1:17" ht="21.95" customHeight="1" thickBot="1" x14ac:dyDescent="0.3">
      <c r="A94" s="86"/>
      <c r="B94" s="88"/>
      <c r="C94" s="88"/>
      <c r="D94" s="88"/>
      <c r="E94" s="4" t="s">
        <v>132</v>
      </c>
      <c r="F94" s="4" t="s">
        <v>28</v>
      </c>
      <c r="G94" s="4" t="s">
        <v>35</v>
      </c>
      <c r="H94" s="39">
        <v>1150</v>
      </c>
      <c r="I94" s="40"/>
      <c r="J94" s="39"/>
      <c r="K94" s="39">
        <f t="shared" si="3"/>
        <v>0</v>
      </c>
      <c r="L94" s="76"/>
      <c r="M94" s="76"/>
      <c r="N94" s="76"/>
      <c r="O94" s="76"/>
      <c r="P94" s="76"/>
    </row>
    <row r="95" spans="1:17" ht="21.95" customHeight="1" thickBot="1" x14ac:dyDescent="0.3">
      <c r="A95" s="86"/>
      <c r="B95" s="88"/>
      <c r="C95" s="88"/>
      <c r="D95" s="88"/>
      <c r="E95" s="4" t="s">
        <v>133</v>
      </c>
      <c r="F95" s="4" t="s">
        <v>89</v>
      </c>
      <c r="G95" s="4" t="s">
        <v>83</v>
      </c>
      <c r="H95" s="39">
        <v>1150</v>
      </c>
      <c r="I95" s="40"/>
      <c r="J95" s="39"/>
      <c r="K95" s="39">
        <f t="shared" si="3"/>
        <v>0</v>
      </c>
      <c r="L95" s="76"/>
      <c r="M95" s="76"/>
      <c r="N95" s="76"/>
      <c r="O95" s="76"/>
      <c r="P95" s="76"/>
    </row>
    <row r="96" spans="1:17" ht="21.95" customHeight="1" thickBot="1" x14ac:dyDescent="0.3">
      <c r="A96" s="86"/>
      <c r="B96" s="88"/>
      <c r="C96" s="88"/>
      <c r="D96" s="88"/>
      <c r="E96" s="4" t="s">
        <v>134</v>
      </c>
      <c r="F96" s="4" t="s">
        <v>28</v>
      </c>
      <c r="G96" s="4" t="s">
        <v>83</v>
      </c>
      <c r="H96" s="39">
        <v>1150</v>
      </c>
      <c r="I96" s="40"/>
      <c r="J96" s="39"/>
      <c r="K96" s="39">
        <f t="shared" si="3"/>
        <v>0</v>
      </c>
      <c r="L96" s="76"/>
      <c r="M96" s="76"/>
      <c r="N96" s="76"/>
      <c r="O96" s="76"/>
      <c r="P96" s="76"/>
    </row>
    <row r="97" spans="1:16" ht="21.95" customHeight="1" thickBot="1" x14ac:dyDescent="0.3">
      <c r="A97" s="87"/>
      <c r="B97" s="89"/>
      <c r="C97" s="89"/>
      <c r="D97" s="89"/>
      <c r="E97" s="4" t="s">
        <v>135</v>
      </c>
      <c r="F97" s="4" t="s">
        <v>131</v>
      </c>
      <c r="G97" s="4" t="s">
        <v>83</v>
      </c>
      <c r="H97" s="39">
        <v>1150</v>
      </c>
      <c r="I97" s="40"/>
      <c r="J97" s="39"/>
      <c r="K97" s="39">
        <f t="shared" si="3"/>
        <v>0</v>
      </c>
      <c r="L97" s="76"/>
      <c r="M97" s="76"/>
      <c r="N97" s="76"/>
      <c r="O97" s="76"/>
      <c r="P97" s="76"/>
    </row>
    <row r="98" spans="1:16" ht="159.94999999999999" customHeight="1" thickBot="1" x14ac:dyDescent="0.3">
      <c r="A98" s="30" t="s">
        <v>136</v>
      </c>
      <c r="B98" s="2" t="s">
        <v>358</v>
      </c>
      <c r="C98" s="2" t="s">
        <v>137</v>
      </c>
      <c r="D98" s="2"/>
      <c r="E98" s="2" t="s">
        <v>138</v>
      </c>
      <c r="F98" s="3" t="s">
        <v>31</v>
      </c>
      <c r="G98" s="3" t="s">
        <v>35</v>
      </c>
      <c r="H98" s="37">
        <v>1250</v>
      </c>
      <c r="I98" s="38"/>
      <c r="J98" s="37"/>
      <c r="K98" s="37">
        <f t="shared" si="3"/>
        <v>0</v>
      </c>
      <c r="L98" s="5"/>
      <c r="M98" s="5"/>
    </row>
    <row r="99" spans="1:16" ht="80.099999999999994" customHeight="1" thickBot="1" x14ac:dyDescent="0.3">
      <c r="A99" s="81" t="s">
        <v>139</v>
      </c>
      <c r="B99" s="84" t="s">
        <v>358</v>
      </c>
      <c r="C99" s="84" t="s">
        <v>137</v>
      </c>
      <c r="D99" s="84"/>
      <c r="E99" s="2" t="s">
        <v>140</v>
      </c>
      <c r="F99" s="3" t="s">
        <v>141</v>
      </c>
      <c r="G99" s="3" t="s">
        <v>29</v>
      </c>
      <c r="H99" s="37">
        <v>1200</v>
      </c>
      <c r="I99" s="50">
        <v>600</v>
      </c>
      <c r="J99" s="37"/>
      <c r="K99" s="37">
        <f t="shared" si="3"/>
        <v>0</v>
      </c>
      <c r="L99" s="76"/>
      <c r="M99" s="76"/>
      <c r="N99" s="76"/>
    </row>
    <row r="100" spans="1:16" ht="80.099999999999994" customHeight="1" thickBot="1" x14ac:dyDescent="0.3">
      <c r="A100" s="81"/>
      <c r="B100" s="84"/>
      <c r="C100" s="84"/>
      <c r="D100" s="84"/>
      <c r="E100" s="4" t="s">
        <v>142</v>
      </c>
      <c r="F100" s="4" t="s">
        <v>89</v>
      </c>
      <c r="G100" s="4" t="s">
        <v>83</v>
      </c>
      <c r="H100" s="39">
        <v>1200</v>
      </c>
      <c r="I100" s="51">
        <v>600</v>
      </c>
      <c r="J100" s="39"/>
      <c r="K100" s="39">
        <f t="shared" si="3"/>
        <v>0</v>
      </c>
      <c r="L100" s="76"/>
      <c r="M100" s="76"/>
      <c r="N100" s="76"/>
    </row>
    <row r="101" spans="1:16" ht="26.1" customHeight="1" thickBot="1" x14ac:dyDescent="0.3">
      <c r="A101" s="81" t="s">
        <v>143</v>
      </c>
      <c r="B101" s="84" t="s">
        <v>358</v>
      </c>
      <c r="C101" s="84" t="s">
        <v>137</v>
      </c>
      <c r="D101" s="84"/>
      <c r="E101" s="2" t="s">
        <v>144</v>
      </c>
      <c r="F101" s="3" t="s">
        <v>31</v>
      </c>
      <c r="G101" s="3" t="s">
        <v>35</v>
      </c>
      <c r="H101" s="37">
        <v>1200</v>
      </c>
      <c r="I101" s="38"/>
      <c r="J101" s="37"/>
      <c r="K101" s="37">
        <f t="shared" si="3"/>
        <v>0</v>
      </c>
      <c r="L101" s="76"/>
      <c r="M101" s="76"/>
      <c r="N101" s="76"/>
      <c r="O101" s="76"/>
      <c r="P101" s="76"/>
    </row>
    <row r="102" spans="1:16" ht="26.1" customHeight="1" thickBot="1" x14ac:dyDescent="0.3">
      <c r="A102" s="81"/>
      <c r="B102" s="84"/>
      <c r="C102" s="84"/>
      <c r="D102" s="84"/>
      <c r="E102" s="4" t="s">
        <v>145</v>
      </c>
      <c r="F102" s="4" t="s">
        <v>86</v>
      </c>
      <c r="G102" s="4" t="s">
        <v>35</v>
      </c>
      <c r="H102" s="39">
        <v>1200</v>
      </c>
      <c r="I102" s="40"/>
      <c r="J102" s="39"/>
      <c r="K102" s="39">
        <f t="shared" si="3"/>
        <v>0</v>
      </c>
      <c r="L102" s="76"/>
      <c r="M102" s="76"/>
      <c r="N102" s="76"/>
      <c r="O102" s="76"/>
      <c r="P102" s="76"/>
    </row>
    <row r="103" spans="1:16" ht="26.1" customHeight="1" thickBot="1" x14ac:dyDescent="0.3">
      <c r="A103" s="81"/>
      <c r="B103" s="84"/>
      <c r="C103" s="84"/>
      <c r="D103" s="84"/>
      <c r="E103" s="4" t="s">
        <v>146</v>
      </c>
      <c r="F103" s="4" t="s">
        <v>89</v>
      </c>
      <c r="G103" s="4" t="s">
        <v>35</v>
      </c>
      <c r="H103" s="39">
        <v>1200</v>
      </c>
      <c r="I103" s="40"/>
      <c r="J103" s="39"/>
      <c r="K103" s="39">
        <f t="shared" si="3"/>
        <v>0</v>
      </c>
      <c r="L103" s="76"/>
      <c r="M103" s="76"/>
      <c r="N103" s="76"/>
      <c r="O103" s="76"/>
      <c r="P103" s="76"/>
    </row>
    <row r="104" spans="1:16" ht="26.1" customHeight="1" thickBot="1" x14ac:dyDescent="0.3">
      <c r="A104" s="81"/>
      <c r="B104" s="84"/>
      <c r="C104" s="84"/>
      <c r="D104" s="84"/>
      <c r="E104" s="4" t="s">
        <v>147</v>
      </c>
      <c r="F104" s="4" t="s">
        <v>89</v>
      </c>
      <c r="G104" s="4" t="s">
        <v>83</v>
      </c>
      <c r="H104" s="39">
        <v>1200</v>
      </c>
      <c r="I104" s="40"/>
      <c r="J104" s="39"/>
      <c r="K104" s="39">
        <f t="shared" si="3"/>
        <v>0</v>
      </c>
      <c r="L104" s="76"/>
      <c r="M104" s="76"/>
      <c r="N104" s="76"/>
      <c r="O104" s="76"/>
      <c r="P104" s="76"/>
    </row>
    <row r="105" spans="1:16" ht="26.1" customHeight="1" thickBot="1" x14ac:dyDescent="0.3">
      <c r="A105" s="81"/>
      <c r="B105" s="84"/>
      <c r="C105" s="84"/>
      <c r="D105" s="84"/>
      <c r="E105" s="4" t="s">
        <v>148</v>
      </c>
      <c r="F105" s="4" t="s">
        <v>13</v>
      </c>
      <c r="G105" s="4" t="s">
        <v>83</v>
      </c>
      <c r="H105" s="39">
        <v>1200</v>
      </c>
      <c r="I105" s="40"/>
      <c r="J105" s="39"/>
      <c r="K105" s="39">
        <f t="shared" si="3"/>
        <v>0</v>
      </c>
      <c r="L105" s="76"/>
      <c r="M105" s="76"/>
      <c r="N105" s="76"/>
      <c r="O105" s="76"/>
      <c r="P105" s="76"/>
    </row>
    <row r="106" spans="1:16" ht="26.1" customHeight="1" thickBot="1" x14ac:dyDescent="0.3">
      <c r="A106" s="81"/>
      <c r="B106" s="84"/>
      <c r="C106" s="84"/>
      <c r="D106" s="84"/>
      <c r="E106" s="4" t="s">
        <v>149</v>
      </c>
      <c r="F106" s="4" t="s">
        <v>31</v>
      </c>
      <c r="G106" s="4" t="s">
        <v>83</v>
      </c>
      <c r="H106" s="39">
        <v>1200</v>
      </c>
      <c r="I106" s="40"/>
      <c r="J106" s="39"/>
      <c r="K106" s="39">
        <f t="shared" si="3"/>
        <v>0</v>
      </c>
      <c r="L106" s="76"/>
      <c r="M106" s="76"/>
      <c r="N106" s="76"/>
      <c r="O106" s="76"/>
      <c r="P106" s="76"/>
    </row>
    <row r="107" spans="1:16" ht="80.099999999999994" customHeight="1" thickBot="1" x14ac:dyDescent="0.3">
      <c r="A107" s="81" t="s">
        <v>150</v>
      </c>
      <c r="B107" s="84" t="s">
        <v>358</v>
      </c>
      <c r="C107" s="84" t="s">
        <v>26</v>
      </c>
      <c r="D107" s="84"/>
      <c r="E107" s="2" t="s">
        <v>151</v>
      </c>
      <c r="F107" s="3" t="s">
        <v>89</v>
      </c>
      <c r="G107" s="3" t="s">
        <v>83</v>
      </c>
      <c r="H107" s="37">
        <v>1350</v>
      </c>
      <c r="I107" s="38"/>
      <c r="J107" s="37"/>
      <c r="K107" s="37">
        <f t="shared" si="3"/>
        <v>0</v>
      </c>
      <c r="L107" s="76"/>
      <c r="M107" s="76"/>
      <c r="N107" s="76"/>
    </row>
    <row r="108" spans="1:16" ht="80.099999999999994" customHeight="1" thickBot="1" x14ac:dyDescent="0.3">
      <c r="A108" s="81"/>
      <c r="B108" s="84"/>
      <c r="C108" s="84"/>
      <c r="D108" s="84"/>
      <c r="E108" s="4" t="s">
        <v>152</v>
      </c>
      <c r="F108" s="4" t="s">
        <v>31</v>
      </c>
      <c r="G108" s="4" t="s">
        <v>83</v>
      </c>
      <c r="H108" s="39">
        <v>1350</v>
      </c>
      <c r="I108" s="40"/>
      <c r="J108" s="39"/>
      <c r="K108" s="39">
        <f t="shared" si="3"/>
        <v>0</v>
      </c>
      <c r="L108" s="76"/>
      <c r="M108" s="76"/>
      <c r="N108" s="76"/>
    </row>
    <row r="109" spans="1:16" ht="159.94999999999999" customHeight="1" thickBot="1" x14ac:dyDescent="0.3">
      <c r="A109" s="30" t="s">
        <v>153</v>
      </c>
      <c r="B109" s="2" t="s">
        <v>358</v>
      </c>
      <c r="C109" s="2" t="s">
        <v>137</v>
      </c>
      <c r="D109" s="2"/>
      <c r="E109" s="2" t="s">
        <v>154</v>
      </c>
      <c r="F109" s="3" t="s">
        <v>89</v>
      </c>
      <c r="G109" s="3" t="s">
        <v>83</v>
      </c>
      <c r="H109" s="37">
        <v>700</v>
      </c>
      <c r="I109" s="38"/>
      <c r="J109" s="37"/>
      <c r="K109" s="37">
        <f t="shared" si="3"/>
        <v>0</v>
      </c>
      <c r="L109" s="5"/>
      <c r="M109" s="5"/>
    </row>
    <row r="110" spans="1:16" ht="159.94999999999999" customHeight="1" thickBot="1" x14ac:dyDescent="0.3">
      <c r="A110" s="30" t="s">
        <v>155</v>
      </c>
      <c r="B110" s="2" t="s">
        <v>358</v>
      </c>
      <c r="C110" s="2" t="s">
        <v>48</v>
      </c>
      <c r="D110" s="2"/>
      <c r="E110" s="2" t="s">
        <v>156</v>
      </c>
      <c r="F110" s="3" t="s">
        <v>89</v>
      </c>
      <c r="G110" s="3" t="s">
        <v>83</v>
      </c>
      <c r="H110" s="37">
        <v>1200</v>
      </c>
      <c r="I110" s="38"/>
      <c r="J110" s="37"/>
      <c r="K110" s="37">
        <f t="shared" si="3"/>
        <v>0</v>
      </c>
      <c r="L110" s="5"/>
      <c r="M110" s="5"/>
    </row>
    <row r="111" spans="1:16" ht="80.099999999999994" customHeight="1" thickBot="1" x14ac:dyDescent="0.3">
      <c r="A111" s="81" t="s">
        <v>157</v>
      </c>
      <c r="B111" s="84" t="s">
        <v>358</v>
      </c>
      <c r="C111" s="84" t="s">
        <v>48</v>
      </c>
      <c r="D111" s="84"/>
      <c r="E111" s="2" t="s">
        <v>158</v>
      </c>
      <c r="F111" s="3" t="s">
        <v>31</v>
      </c>
      <c r="G111" s="3" t="s">
        <v>83</v>
      </c>
      <c r="H111" s="37">
        <v>600</v>
      </c>
      <c r="I111" s="38">
        <v>500</v>
      </c>
      <c r="J111" s="37"/>
      <c r="K111" s="37">
        <f t="shared" si="3"/>
        <v>0</v>
      </c>
      <c r="L111" s="76"/>
      <c r="M111" s="76"/>
      <c r="N111" s="76"/>
    </row>
    <row r="112" spans="1:16" ht="80.099999999999994" customHeight="1" thickBot="1" x14ac:dyDescent="0.3">
      <c r="A112" s="81"/>
      <c r="B112" s="84"/>
      <c r="C112" s="84"/>
      <c r="D112" s="84"/>
      <c r="E112" s="4" t="s">
        <v>159</v>
      </c>
      <c r="F112" s="4" t="s">
        <v>89</v>
      </c>
      <c r="G112" s="4" t="s">
        <v>83</v>
      </c>
      <c r="H112" s="39">
        <v>600</v>
      </c>
      <c r="I112" s="40">
        <v>500</v>
      </c>
      <c r="J112" s="39"/>
      <c r="K112" s="39">
        <f t="shared" si="3"/>
        <v>0</v>
      </c>
      <c r="L112" s="76"/>
      <c r="M112" s="76"/>
      <c r="N112" s="76"/>
    </row>
    <row r="113" spans="1:22" ht="16.5" customHeight="1" thickBot="1" x14ac:dyDescent="0.3">
      <c r="A113" s="81" t="s">
        <v>160</v>
      </c>
      <c r="B113" s="84" t="s">
        <v>358</v>
      </c>
      <c r="C113" s="84" t="s">
        <v>26</v>
      </c>
      <c r="D113" s="84"/>
      <c r="E113" s="2" t="s">
        <v>161</v>
      </c>
      <c r="F113" s="3" t="s">
        <v>34</v>
      </c>
      <c r="G113" s="3" t="s">
        <v>83</v>
      </c>
      <c r="H113" s="37">
        <v>750</v>
      </c>
      <c r="I113" s="38"/>
      <c r="J113" s="37"/>
      <c r="K113" s="37">
        <f t="shared" si="3"/>
        <v>0</v>
      </c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</row>
    <row r="114" spans="1:22" ht="16.5" customHeight="1" thickBot="1" x14ac:dyDescent="0.3">
      <c r="A114" s="81"/>
      <c r="B114" s="84"/>
      <c r="C114" s="84"/>
      <c r="D114" s="84"/>
      <c r="E114" s="4" t="s">
        <v>162</v>
      </c>
      <c r="F114" s="4" t="s">
        <v>89</v>
      </c>
      <c r="G114" s="4" t="s">
        <v>83</v>
      </c>
      <c r="H114" s="39">
        <v>750</v>
      </c>
      <c r="I114" s="40"/>
      <c r="J114" s="39"/>
      <c r="K114" s="39">
        <f t="shared" si="3"/>
        <v>0</v>
      </c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</row>
    <row r="115" spans="1:22" ht="16.5" customHeight="1" thickBot="1" x14ac:dyDescent="0.3">
      <c r="A115" s="81"/>
      <c r="B115" s="84"/>
      <c r="C115" s="84"/>
      <c r="D115" s="84"/>
      <c r="E115" s="4" t="s">
        <v>163</v>
      </c>
      <c r="F115" s="4" t="s">
        <v>112</v>
      </c>
      <c r="G115" s="4" t="s">
        <v>83</v>
      </c>
      <c r="H115" s="39">
        <v>750</v>
      </c>
      <c r="I115" s="40"/>
      <c r="J115" s="39"/>
      <c r="K115" s="39">
        <f t="shared" si="3"/>
        <v>0</v>
      </c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</row>
    <row r="116" spans="1:22" ht="16.5" customHeight="1" thickBot="1" x14ac:dyDescent="0.3">
      <c r="A116" s="81"/>
      <c r="B116" s="84"/>
      <c r="C116" s="84"/>
      <c r="D116" s="84"/>
      <c r="E116" s="4" t="s">
        <v>164</v>
      </c>
      <c r="F116" s="4" t="s">
        <v>13</v>
      </c>
      <c r="G116" s="4" t="s">
        <v>83</v>
      </c>
      <c r="H116" s="39">
        <v>750</v>
      </c>
      <c r="I116" s="40"/>
      <c r="J116" s="39"/>
      <c r="K116" s="39">
        <f t="shared" si="3"/>
        <v>0</v>
      </c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</row>
    <row r="117" spans="1:22" ht="16.5" customHeight="1" thickBot="1" x14ac:dyDescent="0.3">
      <c r="A117" s="81"/>
      <c r="B117" s="84"/>
      <c r="C117" s="84"/>
      <c r="D117" s="84"/>
      <c r="E117" s="4" t="s">
        <v>165</v>
      </c>
      <c r="F117" s="4" t="s">
        <v>28</v>
      </c>
      <c r="G117" s="4" t="s">
        <v>83</v>
      </c>
      <c r="H117" s="39">
        <v>750</v>
      </c>
      <c r="I117" s="40"/>
      <c r="J117" s="39"/>
      <c r="K117" s="39">
        <f t="shared" si="3"/>
        <v>0</v>
      </c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</row>
    <row r="118" spans="1:22" ht="16.5" customHeight="1" thickBot="1" x14ac:dyDescent="0.3">
      <c r="A118" s="81"/>
      <c r="B118" s="84"/>
      <c r="C118" s="84"/>
      <c r="D118" s="84"/>
      <c r="E118" s="4" t="s">
        <v>166</v>
      </c>
      <c r="F118" s="4" t="s">
        <v>167</v>
      </c>
      <c r="G118" s="4" t="s">
        <v>83</v>
      </c>
      <c r="H118" s="39">
        <v>750</v>
      </c>
      <c r="I118" s="40"/>
      <c r="J118" s="39"/>
      <c r="K118" s="39">
        <f t="shared" si="3"/>
        <v>0</v>
      </c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</row>
    <row r="119" spans="1:22" ht="16.5" customHeight="1" thickBot="1" x14ac:dyDescent="0.3">
      <c r="A119" s="81"/>
      <c r="B119" s="84"/>
      <c r="C119" s="84"/>
      <c r="D119" s="84"/>
      <c r="E119" s="4" t="s">
        <v>168</v>
      </c>
      <c r="F119" s="4" t="s">
        <v>124</v>
      </c>
      <c r="G119" s="4" t="s">
        <v>83</v>
      </c>
      <c r="H119" s="39">
        <v>750</v>
      </c>
      <c r="I119" s="40"/>
      <c r="J119" s="39"/>
      <c r="K119" s="39">
        <f t="shared" si="3"/>
        <v>0</v>
      </c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</row>
    <row r="120" spans="1:22" ht="16.5" customHeight="1" thickBot="1" x14ac:dyDescent="0.3">
      <c r="A120" s="81"/>
      <c r="B120" s="84"/>
      <c r="C120" s="84"/>
      <c r="D120" s="84"/>
      <c r="E120" s="4" t="s">
        <v>169</v>
      </c>
      <c r="F120" s="4" t="s">
        <v>170</v>
      </c>
      <c r="G120" s="4" t="s">
        <v>83</v>
      </c>
      <c r="H120" s="39">
        <v>750</v>
      </c>
      <c r="I120" s="40"/>
      <c r="J120" s="39"/>
      <c r="K120" s="39">
        <f t="shared" si="3"/>
        <v>0</v>
      </c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</row>
    <row r="121" spans="1:22" ht="16.5" customHeight="1" thickBot="1" x14ac:dyDescent="0.3">
      <c r="A121" s="81"/>
      <c r="B121" s="84"/>
      <c r="C121" s="84"/>
      <c r="D121" s="84"/>
      <c r="E121" s="4" t="s">
        <v>171</v>
      </c>
      <c r="F121" s="4" t="s">
        <v>31</v>
      </c>
      <c r="G121" s="4" t="s">
        <v>83</v>
      </c>
      <c r="H121" s="39">
        <v>750</v>
      </c>
      <c r="I121" s="40"/>
      <c r="J121" s="39"/>
      <c r="K121" s="39">
        <f t="shared" si="3"/>
        <v>0</v>
      </c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</row>
    <row r="122" spans="1:22" ht="17.25" customHeight="1" thickBot="1" x14ac:dyDescent="0.3">
      <c r="A122" s="81" t="s">
        <v>173</v>
      </c>
      <c r="B122" s="84" t="s">
        <v>368</v>
      </c>
      <c r="C122" s="84" t="s">
        <v>67</v>
      </c>
      <c r="D122" s="84" t="s">
        <v>174</v>
      </c>
      <c r="E122" s="2" t="s">
        <v>175</v>
      </c>
      <c r="F122" s="3" t="s">
        <v>176</v>
      </c>
      <c r="G122" s="3" t="s">
        <v>35</v>
      </c>
      <c r="H122" s="37">
        <v>600</v>
      </c>
      <c r="I122" s="38"/>
      <c r="J122" s="37"/>
      <c r="K122" s="37">
        <f t="shared" si="3"/>
        <v>0</v>
      </c>
      <c r="L122" s="76"/>
      <c r="M122" s="76"/>
      <c r="N122" s="76"/>
      <c r="O122" s="76"/>
      <c r="P122" s="76"/>
      <c r="Q122" s="76"/>
      <c r="R122" s="76"/>
      <c r="S122" s="76"/>
      <c r="T122" s="76"/>
    </row>
    <row r="123" spans="1:22" ht="17.25" customHeight="1" thickBot="1" x14ac:dyDescent="0.3">
      <c r="A123" s="81"/>
      <c r="B123" s="84"/>
      <c r="C123" s="84"/>
      <c r="D123" s="84"/>
      <c r="E123" s="62" t="s">
        <v>183</v>
      </c>
      <c r="F123" s="10" t="s">
        <v>177</v>
      </c>
      <c r="G123" s="10" t="s">
        <v>83</v>
      </c>
      <c r="H123" s="43">
        <v>600</v>
      </c>
      <c r="I123" s="44"/>
      <c r="J123" s="43"/>
      <c r="K123" s="43">
        <f t="shared" si="3"/>
        <v>0</v>
      </c>
      <c r="L123" s="76"/>
      <c r="M123" s="76"/>
      <c r="N123" s="76"/>
      <c r="O123" s="76"/>
      <c r="P123" s="76"/>
      <c r="Q123" s="76"/>
      <c r="R123" s="76"/>
      <c r="S123" s="76"/>
      <c r="T123" s="76"/>
    </row>
    <row r="124" spans="1:22" ht="17.25" customHeight="1" thickBot="1" x14ac:dyDescent="0.3">
      <c r="A124" s="81"/>
      <c r="B124" s="84"/>
      <c r="C124" s="84"/>
      <c r="D124" s="84"/>
      <c r="E124" s="4" t="s">
        <v>178</v>
      </c>
      <c r="F124" s="4" t="s">
        <v>179</v>
      </c>
      <c r="G124" s="4" t="s">
        <v>83</v>
      </c>
      <c r="H124" s="39">
        <v>600</v>
      </c>
      <c r="I124" s="40"/>
      <c r="J124" s="39"/>
      <c r="K124" s="39">
        <f t="shared" si="3"/>
        <v>0</v>
      </c>
      <c r="L124" s="76"/>
      <c r="M124" s="76"/>
      <c r="N124" s="76"/>
      <c r="O124" s="76"/>
      <c r="P124" s="76"/>
      <c r="Q124" s="76"/>
      <c r="R124" s="76"/>
      <c r="S124" s="76"/>
      <c r="T124" s="76"/>
    </row>
    <row r="125" spans="1:22" ht="17.25" customHeight="1" thickBot="1" x14ac:dyDescent="0.3">
      <c r="A125" s="81"/>
      <c r="B125" s="84"/>
      <c r="C125" s="84"/>
      <c r="D125" s="84"/>
      <c r="E125" s="4" t="s">
        <v>180</v>
      </c>
      <c r="F125" s="4" t="s">
        <v>167</v>
      </c>
      <c r="G125" s="4" t="s">
        <v>83</v>
      </c>
      <c r="H125" s="39">
        <v>600</v>
      </c>
      <c r="I125" s="40"/>
      <c r="J125" s="39"/>
      <c r="K125" s="39">
        <f t="shared" si="3"/>
        <v>0</v>
      </c>
      <c r="L125" s="76"/>
      <c r="M125" s="76"/>
      <c r="N125" s="76"/>
      <c r="O125" s="76"/>
      <c r="P125" s="76"/>
      <c r="Q125" s="76"/>
      <c r="R125" s="76"/>
      <c r="S125" s="76"/>
      <c r="T125" s="76"/>
    </row>
    <row r="126" spans="1:22" ht="17.25" customHeight="1" thickBot="1" x14ac:dyDescent="0.3">
      <c r="A126" s="81"/>
      <c r="B126" s="84"/>
      <c r="C126" s="84"/>
      <c r="D126" s="84"/>
      <c r="E126" s="4" t="s">
        <v>181</v>
      </c>
      <c r="F126" s="4" t="s">
        <v>182</v>
      </c>
      <c r="G126" s="4" t="s">
        <v>83</v>
      </c>
      <c r="H126" s="39">
        <v>600</v>
      </c>
      <c r="I126" s="40"/>
      <c r="J126" s="39"/>
      <c r="K126" s="39">
        <f t="shared" si="3"/>
        <v>0</v>
      </c>
      <c r="L126" s="76"/>
      <c r="M126" s="76"/>
      <c r="N126" s="76"/>
      <c r="O126" s="76"/>
      <c r="P126" s="76"/>
      <c r="Q126" s="76"/>
      <c r="R126" s="76"/>
      <c r="S126" s="76"/>
      <c r="T126" s="76"/>
    </row>
    <row r="127" spans="1:22" ht="17.25" customHeight="1" thickBot="1" x14ac:dyDescent="0.3">
      <c r="A127" s="81"/>
      <c r="B127" s="84"/>
      <c r="C127" s="84"/>
      <c r="D127" s="84"/>
      <c r="E127" s="4" t="s">
        <v>184</v>
      </c>
      <c r="F127" s="4" t="s">
        <v>176</v>
      </c>
      <c r="G127" s="4" t="s">
        <v>83</v>
      </c>
      <c r="H127" s="39">
        <v>600</v>
      </c>
      <c r="I127" s="40"/>
      <c r="J127" s="39"/>
      <c r="K127" s="39">
        <f t="shared" si="3"/>
        <v>0</v>
      </c>
      <c r="L127" s="76"/>
      <c r="M127" s="76"/>
      <c r="N127" s="76"/>
      <c r="O127" s="76"/>
      <c r="P127" s="76"/>
      <c r="Q127" s="76"/>
      <c r="R127" s="76"/>
      <c r="S127" s="76"/>
      <c r="T127" s="76"/>
    </row>
    <row r="128" spans="1:22" ht="17.25" customHeight="1" thickBot="1" x14ac:dyDescent="0.3">
      <c r="A128" s="81"/>
      <c r="B128" s="84"/>
      <c r="C128" s="84"/>
      <c r="D128" s="84"/>
      <c r="E128" s="4" t="s">
        <v>185</v>
      </c>
      <c r="F128" s="4" t="s">
        <v>34</v>
      </c>
      <c r="G128" s="4" t="s">
        <v>83</v>
      </c>
      <c r="H128" s="39">
        <v>600</v>
      </c>
      <c r="I128" s="40"/>
      <c r="J128" s="39"/>
      <c r="K128" s="39">
        <f t="shared" si="3"/>
        <v>0</v>
      </c>
      <c r="L128" s="76"/>
      <c r="M128" s="76"/>
      <c r="N128" s="76"/>
      <c r="O128" s="76"/>
      <c r="P128" s="76"/>
      <c r="Q128" s="76"/>
      <c r="R128" s="76"/>
      <c r="S128" s="76"/>
      <c r="T128" s="76"/>
    </row>
    <row r="129" spans="1:25" ht="17.25" customHeight="1" thickBot="1" x14ac:dyDescent="0.3">
      <c r="A129" s="81"/>
      <c r="B129" s="84"/>
      <c r="C129" s="84"/>
      <c r="D129" s="84"/>
      <c r="E129" s="4" t="s">
        <v>186</v>
      </c>
      <c r="F129" s="4" t="s">
        <v>172</v>
      </c>
      <c r="G129" s="4" t="s">
        <v>83</v>
      </c>
      <c r="H129" s="39">
        <v>600</v>
      </c>
      <c r="I129" s="40"/>
      <c r="J129" s="39"/>
      <c r="K129" s="39">
        <f t="shared" si="3"/>
        <v>0</v>
      </c>
      <c r="L129" s="76"/>
      <c r="M129" s="76"/>
      <c r="N129" s="76"/>
      <c r="O129" s="76"/>
      <c r="P129" s="76"/>
      <c r="Q129" s="76"/>
      <c r="R129" s="76"/>
      <c r="S129" s="76"/>
      <c r="T129" s="76"/>
    </row>
    <row r="130" spans="1:25" ht="17.25" customHeight="1" thickBot="1" x14ac:dyDescent="0.3">
      <c r="A130" s="81"/>
      <c r="B130" s="84"/>
      <c r="C130" s="84"/>
      <c r="D130" s="84"/>
      <c r="E130" s="4" t="s">
        <v>187</v>
      </c>
      <c r="F130" s="4" t="s">
        <v>188</v>
      </c>
      <c r="G130" s="4" t="s">
        <v>83</v>
      </c>
      <c r="H130" s="39">
        <v>600</v>
      </c>
      <c r="I130" s="40"/>
      <c r="J130" s="39"/>
      <c r="K130" s="39">
        <f t="shared" si="3"/>
        <v>0</v>
      </c>
      <c r="L130" s="76"/>
      <c r="M130" s="76"/>
      <c r="N130" s="76"/>
      <c r="O130" s="76"/>
      <c r="P130" s="76"/>
      <c r="Q130" s="76"/>
      <c r="R130" s="76"/>
      <c r="S130" s="76"/>
      <c r="T130" s="76"/>
    </row>
    <row r="131" spans="1:25" ht="15" customHeight="1" thickBot="1" x14ac:dyDescent="0.3">
      <c r="A131" s="81" t="s">
        <v>189</v>
      </c>
      <c r="B131" s="84" t="s">
        <v>368</v>
      </c>
      <c r="C131" s="84" t="s">
        <v>67</v>
      </c>
      <c r="D131" s="84"/>
      <c r="E131" s="2" t="s">
        <v>190</v>
      </c>
      <c r="F131" s="3" t="s">
        <v>34</v>
      </c>
      <c r="G131" s="3" t="s">
        <v>35</v>
      </c>
      <c r="H131" s="37">
        <v>500</v>
      </c>
      <c r="I131" s="38"/>
      <c r="J131" s="37"/>
      <c r="K131" s="37">
        <f t="shared" si="3"/>
        <v>0</v>
      </c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</row>
    <row r="132" spans="1:25" ht="15" customHeight="1" thickBot="1" x14ac:dyDescent="0.3">
      <c r="A132" s="81"/>
      <c r="B132" s="84"/>
      <c r="C132" s="84"/>
      <c r="D132" s="84"/>
      <c r="E132" s="4" t="s">
        <v>191</v>
      </c>
      <c r="F132" s="4" t="s">
        <v>192</v>
      </c>
      <c r="G132" s="4" t="s">
        <v>35</v>
      </c>
      <c r="H132" s="39">
        <v>500</v>
      </c>
      <c r="I132" s="40"/>
      <c r="J132" s="39"/>
      <c r="K132" s="39">
        <f t="shared" si="3"/>
        <v>0</v>
      </c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</row>
    <row r="133" spans="1:25" ht="15" customHeight="1" thickBot="1" x14ac:dyDescent="0.3">
      <c r="A133" s="81"/>
      <c r="B133" s="84"/>
      <c r="C133" s="84"/>
      <c r="D133" s="84"/>
      <c r="E133" s="4" t="s">
        <v>193</v>
      </c>
      <c r="F133" s="4" t="s">
        <v>13</v>
      </c>
      <c r="G133" s="4" t="s">
        <v>35</v>
      </c>
      <c r="H133" s="39">
        <v>500</v>
      </c>
      <c r="I133" s="40"/>
      <c r="J133" s="39"/>
      <c r="K133" s="39">
        <f t="shared" si="3"/>
        <v>0</v>
      </c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</row>
    <row r="134" spans="1:25" ht="15" customHeight="1" thickBot="1" x14ac:dyDescent="0.3">
      <c r="A134" s="81"/>
      <c r="B134" s="84"/>
      <c r="C134" s="84"/>
      <c r="D134" s="84"/>
      <c r="E134" s="4" t="s">
        <v>194</v>
      </c>
      <c r="F134" s="4" t="s">
        <v>86</v>
      </c>
      <c r="G134" s="4" t="s">
        <v>35</v>
      </c>
      <c r="H134" s="39">
        <v>500</v>
      </c>
      <c r="I134" s="40"/>
      <c r="J134" s="39"/>
      <c r="K134" s="39">
        <f t="shared" si="3"/>
        <v>0</v>
      </c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</row>
    <row r="135" spans="1:25" ht="15" customHeight="1" thickBot="1" x14ac:dyDescent="0.3">
      <c r="A135" s="81"/>
      <c r="B135" s="84"/>
      <c r="C135" s="84"/>
      <c r="D135" s="84"/>
      <c r="E135" s="4" t="s">
        <v>195</v>
      </c>
      <c r="F135" s="4" t="s">
        <v>141</v>
      </c>
      <c r="G135" s="4" t="s">
        <v>35</v>
      </c>
      <c r="H135" s="39">
        <v>500</v>
      </c>
      <c r="I135" s="40"/>
      <c r="J135" s="39"/>
      <c r="K135" s="39">
        <f t="shared" si="3"/>
        <v>0</v>
      </c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</row>
    <row r="136" spans="1:25" ht="15" customHeight="1" thickBot="1" x14ac:dyDescent="0.3">
      <c r="A136" s="81"/>
      <c r="B136" s="84"/>
      <c r="C136" s="84"/>
      <c r="D136" s="84"/>
      <c r="E136" s="4" t="s">
        <v>196</v>
      </c>
      <c r="F136" s="4" t="s">
        <v>188</v>
      </c>
      <c r="G136" s="4" t="s">
        <v>35</v>
      </c>
      <c r="H136" s="39">
        <v>500</v>
      </c>
      <c r="I136" s="40"/>
      <c r="J136" s="39"/>
      <c r="K136" s="39">
        <f t="shared" si="3"/>
        <v>0</v>
      </c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</row>
    <row r="137" spans="1:25" ht="15" customHeight="1" thickBot="1" x14ac:dyDescent="0.3">
      <c r="A137" s="81"/>
      <c r="B137" s="84"/>
      <c r="C137" s="84"/>
      <c r="D137" s="84"/>
      <c r="E137" s="4" t="s">
        <v>197</v>
      </c>
      <c r="F137" s="4" t="s">
        <v>31</v>
      </c>
      <c r="G137" s="4" t="s">
        <v>35</v>
      </c>
      <c r="H137" s="39">
        <v>500</v>
      </c>
      <c r="I137" s="40"/>
      <c r="J137" s="39"/>
      <c r="K137" s="39">
        <f t="shared" si="3"/>
        <v>0</v>
      </c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</row>
    <row r="138" spans="1:25" ht="15" customHeight="1" thickBot="1" x14ac:dyDescent="0.3">
      <c r="A138" s="81"/>
      <c r="B138" s="84"/>
      <c r="C138" s="84"/>
      <c r="D138" s="84"/>
      <c r="E138" s="4" t="s">
        <v>198</v>
      </c>
      <c r="F138" s="4" t="s">
        <v>199</v>
      </c>
      <c r="G138" s="4" t="s">
        <v>35</v>
      </c>
      <c r="H138" s="39">
        <v>500</v>
      </c>
      <c r="I138" s="40"/>
      <c r="J138" s="39"/>
      <c r="K138" s="39">
        <f t="shared" si="3"/>
        <v>0</v>
      </c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</row>
    <row r="139" spans="1:25" ht="15" customHeight="1" thickBot="1" x14ac:dyDescent="0.3">
      <c r="A139" s="81"/>
      <c r="B139" s="84"/>
      <c r="C139" s="84"/>
      <c r="D139" s="84"/>
      <c r="E139" s="4" t="s">
        <v>200</v>
      </c>
      <c r="F139" s="4" t="s">
        <v>199</v>
      </c>
      <c r="G139" s="4" t="s">
        <v>83</v>
      </c>
      <c r="H139" s="39">
        <v>500</v>
      </c>
      <c r="I139" s="40"/>
      <c r="J139" s="39"/>
      <c r="K139" s="39">
        <f t="shared" si="3"/>
        <v>0</v>
      </c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</row>
    <row r="140" spans="1:25" ht="15" customHeight="1" thickBot="1" x14ac:dyDescent="0.3">
      <c r="A140" s="81"/>
      <c r="B140" s="84"/>
      <c r="C140" s="84"/>
      <c r="D140" s="84"/>
      <c r="E140" s="4" t="s">
        <v>201</v>
      </c>
      <c r="F140" s="4" t="s">
        <v>192</v>
      </c>
      <c r="G140" s="4" t="s">
        <v>83</v>
      </c>
      <c r="H140" s="39">
        <v>500</v>
      </c>
      <c r="I140" s="40"/>
      <c r="J140" s="39"/>
      <c r="K140" s="39">
        <f t="shared" si="3"/>
        <v>0</v>
      </c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</row>
    <row r="141" spans="1:25" ht="15" customHeight="1" thickBot="1" x14ac:dyDescent="0.3">
      <c r="A141" s="81"/>
      <c r="B141" s="84"/>
      <c r="C141" s="84"/>
      <c r="D141" s="84"/>
      <c r="E141" s="4" t="s">
        <v>202</v>
      </c>
      <c r="F141" s="4" t="s">
        <v>203</v>
      </c>
      <c r="G141" s="4" t="s">
        <v>83</v>
      </c>
      <c r="H141" s="39">
        <v>500</v>
      </c>
      <c r="I141" s="40"/>
      <c r="J141" s="39"/>
      <c r="K141" s="39">
        <f t="shared" si="3"/>
        <v>0</v>
      </c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</row>
    <row r="142" spans="1:25" ht="15" customHeight="1" thickBot="1" x14ac:dyDescent="0.3">
      <c r="A142" s="81"/>
      <c r="B142" s="84"/>
      <c r="C142" s="84"/>
      <c r="D142" s="84"/>
      <c r="E142" s="4" t="s">
        <v>204</v>
      </c>
      <c r="F142" s="4" t="s">
        <v>75</v>
      </c>
      <c r="G142" s="4" t="s">
        <v>83</v>
      </c>
      <c r="H142" s="39">
        <v>500</v>
      </c>
      <c r="I142" s="40"/>
      <c r="J142" s="39"/>
      <c r="K142" s="39">
        <f t="shared" si="3"/>
        <v>0</v>
      </c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</row>
    <row r="143" spans="1:25" ht="15" customHeight="1" thickBot="1" x14ac:dyDescent="0.3">
      <c r="A143" s="81"/>
      <c r="B143" s="84"/>
      <c r="C143" s="84"/>
      <c r="D143" s="84"/>
      <c r="E143" s="4" t="s">
        <v>205</v>
      </c>
      <c r="F143" s="4" t="s">
        <v>141</v>
      </c>
      <c r="G143" s="4" t="s">
        <v>83</v>
      </c>
      <c r="H143" s="39">
        <v>500</v>
      </c>
      <c r="I143" s="40"/>
      <c r="J143" s="39"/>
      <c r="K143" s="39">
        <f t="shared" si="3"/>
        <v>0</v>
      </c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</row>
    <row r="144" spans="1:25" ht="15" customHeight="1" thickBot="1" x14ac:dyDescent="0.3">
      <c r="A144" s="81"/>
      <c r="B144" s="84"/>
      <c r="C144" s="84"/>
      <c r="D144" s="84"/>
      <c r="E144" s="4" t="s">
        <v>206</v>
      </c>
      <c r="F144" s="4" t="s">
        <v>31</v>
      </c>
      <c r="G144" s="4" t="s">
        <v>83</v>
      </c>
      <c r="H144" s="39">
        <v>500</v>
      </c>
      <c r="I144" s="40"/>
      <c r="J144" s="39"/>
      <c r="K144" s="39">
        <f t="shared" si="3"/>
        <v>0</v>
      </c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</row>
    <row r="145" spans="1:25" ht="15" customHeight="1" thickBot="1" x14ac:dyDescent="0.3">
      <c r="A145" s="81"/>
      <c r="B145" s="84"/>
      <c r="C145" s="84"/>
      <c r="D145" s="84"/>
      <c r="E145" s="4" t="s">
        <v>207</v>
      </c>
      <c r="F145" s="4" t="s">
        <v>10</v>
      </c>
      <c r="G145" s="4" t="s">
        <v>83</v>
      </c>
      <c r="H145" s="39">
        <v>500</v>
      </c>
      <c r="I145" s="40"/>
      <c r="J145" s="39"/>
      <c r="K145" s="39">
        <f t="shared" si="3"/>
        <v>0</v>
      </c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</row>
    <row r="146" spans="1:25" ht="15" customHeight="1" thickBot="1" x14ac:dyDescent="0.3">
      <c r="A146" s="81"/>
      <c r="B146" s="84"/>
      <c r="C146" s="84"/>
      <c r="D146" s="84"/>
      <c r="E146" s="4" t="s">
        <v>208</v>
      </c>
      <c r="F146" s="4" t="s">
        <v>34</v>
      </c>
      <c r="G146" s="4" t="s">
        <v>83</v>
      </c>
      <c r="H146" s="39">
        <v>500</v>
      </c>
      <c r="I146" s="40"/>
      <c r="J146" s="39"/>
      <c r="K146" s="39">
        <f t="shared" si="3"/>
        <v>0</v>
      </c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ht="15" customHeight="1" thickBot="1" x14ac:dyDescent="0.3">
      <c r="A147" s="81"/>
      <c r="B147" s="84"/>
      <c r="C147" s="84"/>
      <c r="D147" s="84"/>
      <c r="E147" s="4" t="s">
        <v>209</v>
      </c>
      <c r="F147" s="4" t="s">
        <v>89</v>
      </c>
      <c r="G147" s="4" t="s">
        <v>83</v>
      </c>
      <c r="H147" s="39">
        <v>500</v>
      </c>
      <c r="I147" s="40"/>
      <c r="J147" s="39"/>
      <c r="K147" s="39">
        <f t="shared" si="3"/>
        <v>0</v>
      </c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thickBot="1" x14ac:dyDescent="0.3">
      <c r="A148" s="81"/>
      <c r="B148" s="84"/>
      <c r="C148" s="84"/>
      <c r="D148" s="84"/>
      <c r="E148" s="4" t="s">
        <v>210</v>
      </c>
      <c r="F148" s="4" t="s">
        <v>86</v>
      </c>
      <c r="G148" s="4" t="s">
        <v>83</v>
      </c>
      <c r="H148" s="39">
        <v>500</v>
      </c>
      <c r="I148" s="40"/>
      <c r="J148" s="39"/>
      <c r="K148" s="39">
        <f t="shared" si="3"/>
        <v>0</v>
      </c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</row>
    <row r="149" spans="1:25" ht="15" customHeight="1" thickBot="1" x14ac:dyDescent="0.3">
      <c r="A149" s="81"/>
      <c r="B149" s="84"/>
      <c r="C149" s="84"/>
      <c r="D149" s="84"/>
      <c r="E149" s="4" t="s">
        <v>211</v>
      </c>
      <c r="F149" s="4" t="s">
        <v>13</v>
      </c>
      <c r="G149" s="4" t="s">
        <v>83</v>
      </c>
      <c r="H149" s="39">
        <v>500</v>
      </c>
      <c r="I149" s="40"/>
      <c r="J149" s="39"/>
      <c r="K149" s="39">
        <f t="shared" si="3"/>
        <v>0</v>
      </c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</row>
    <row r="150" spans="1:25" ht="39.950000000000003" customHeight="1" thickBot="1" x14ac:dyDescent="0.3">
      <c r="A150" s="81" t="s">
        <v>212</v>
      </c>
      <c r="B150" s="84" t="s">
        <v>367</v>
      </c>
      <c r="C150" s="84" t="s">
        <v>7</v>
      </c>
      <c r="D150" s="84" t="s">
        <v>8</v>
      </c>
      <c r="E150" s="2" t="s">
        <v>213</v>
      </c>
      <c r="F150" s="3" t="s">
        <v>13</v>
      </c>
      <c r="G150" s="3" t="s">
        <v>11</v>
      </c>
      <c r="H150" s="37">
        <v>600</v>
      </c>
      <c r="I150" s="52">
        <v>400</v>
      </c>
      <c r="J150" s="37"/>
      <c r="K150" s="37">
        <f t="shared" si="3"/>
        <v>0</v>
      </c>
      <c r="L150" s="76"/>
      <c r="M150" s="76"/>
    </row>
    <row r="151" spans="1:25" ht="39.950000000000003" customHeight="1" thickBot="1" x14ac:dyDescent="0.3">
      <c r="A151" s="81"/>
      <c r="B151" s="84"/>
      <c r="C151" s="84"/>
      <c r="D151" s="84"/>
      <c r="E151" s="4" t="s">
        <v>214</v>
      </c>
      <c r="F151" s="4" t="s">
        <v>215</v>
      </c>
      <c r="G151" s="4" t="s">
        <v>11</v>
      </c>
      <c r="H151" s="39">
        <v>600</v>
      </c>
      <c r="I151" s="51">
        <v>400</v>
      </c>
      <c r="J151" s="39"/>
      <c r="K151" s="39">
        <f t="shared" si="3"/>
        <v>0</v>
      </c>
      <c r="L151" s="76"/>
      <c r="M151" s="76"/>
    </row>
    <row r="152" spans="1:25" ht="39.950000000000003" customHeight="1" thickBot="1" x14ac:dyDescent="0.3">
      <c r="A152" s="81"/>
      <c r="B152" s="84"/>
      <c r="C152" s="84"/>
      <c r="D152" s="84"/>
      <c r="E152" s="4" t="s">
        <v>216</v>
      </c>
      <c r="F152" s="4" t="s">
        <v>215</v>
      </c>
      <c r="G152" s="4" t="s">
        <v>17</v>
      </c>
      <c r="H152" s="39">
        <v>600</v>
      </c>
      <c r="I152" s="51">
        <v>400</v>
      </c>
      <c r="J152" s="39"/>
      <c r="K152" s="39">
        <f t="shared" si="3"/>
        <v>0</v>
      </c>
      <c r="L152" s="76"/>
      <c r="M152" s="76"/>
    </row>
    <row r="153" spans="1:25" ht="39.950000000000003" customHeight="1" thickBot="1" x14ac:dyDescent="0.3">
      <c r="A153" s="81"/>
      <c r="B153" s="84"/>
      <c r="C153" s="84"/>
      <c r="D153" s="84"/>
      <c r="E153" s="4" t="s">
        <v>217</v>
      </c>
      <c r="F153" s="4" t="s">
        <v>13</v>
      </c>
      <c r="G153" s="4" t="s">
        <v>17</v>
      </c>
      <c r="H153" s="39">
        <v>600</v>
      </c>
      <c r="I153" s="54">
        <v>400</v>
      </c>
      <c r="J153" s="39"/>
      <c r="K153" s="39">
        <f t="shared" si="3"/>
        <v>0</v>
      </c>
      <c r="L153" s="76"/>
      <c r="M153" s="76"/>
    </row>
    <row r="154" spans="1:25" ht="55.5" customHeight="1" thickBot="1" x14ac:dyDescent="0.3">
      <c r="A154" s="81" t="s">
        <v>218</v>
      </c>
      <c r="B154" s="84" t="s">
        <v>367</v>
      </c>
      <c r="C154" s="84" t="s">
        <v>67</v>
      </c>
      <c r="D154" s="84" t="s">
        <v>8</v>
      </c>
      <c r="E154" s="2" t="s">
        <v>219</v>
      </c>
      <c r="F154" s="3" t="s">
        <v>13</v>
      </c>
      <c r="G154" s="3" t="s">
        <v>29</v>
      </c>
      <c r="H154" s="37">
        <v>700</v>
      </c>
      <c r="I154" s="44">
        <v>650</v>
      </c>
      <c r="J154" s="37"/>
      <c r="K154" s="37">
        <f t="shared" si="3"/>
        <v>0</v>
      </c>
      <c r="L154" s="76"/>
      <c r="M154" s="76"/>
      <c r="N154" s="76"/>
      <c r="O154" s="76"/>
      <c r="P154" s="76"/>
    </row>
    <row r="155" spans="1:25" ht="55.5" customHeight="1" thickBot="1" x14ac:dyDescent="0.3">
      <c r="A155" s="81"/>
      <c r="B155" s="84"/>
      <c r="C155" s="84"/>
      <c r="D155" s="84"/>
      <c r="E155" s="4" t="s">
        <v>220</v>
      </c>
      <c r="F155" s="4" t="s">
        <v>28</v>
      </c>
      <c r="G155" s="4" t="s">
        <v>29</v>
      </c>
      <c r="H155" s="39">
        <v>700</v>
      </c>
      <c r="I155" s="40">
        <v>650</v>
      </c>
      <c r="J155" s="39"/>
      <c r="K155" s="39">
        <f t="shared" ref="K155:K206" si="4">J155*I155</f>
        <v>0</v>
      </c>
      <c r="L155" s="76"/>
      <c r="M155" s="76"/>
      <c r="N155" s="76"/>
      <c r="O155" s="76"/>
      <c r="P155" s="76"/>
    </row>
    <row r="156" spans="1:25" ht="55.5" customHeight="1" thickBot="1" x14ac:dyDescent="0.3">
      <c r="A156" s="81"/>
      <c r="B156" s="84"/>
      <c r="C156" s="84"/>
      <c r="D156" s="84"/>
      <c r="E156" s="4" t="s">
        <v>221</v>
      </c>
      <c r="F156" s="4" t="s">
        <v>31</v>
      </c>
      <c r="G156" s="4" t="s">
        <v>29</v>
      </c>
      <c r="H156" s="39">
        <v>700</v>
      </c>
      <c r="I156" s="40">
        <v>650</v>
      </c>
      <c r="J156" s="39"/>
      <c r="K156" s="39">
        <f t="shared" si="4"/>
        <v>0</v>
      </c>
      <c r="L156" s="76"/>
      <c r="M156" s="76"/>
      <c r="N156" s="76"/>
      <c r="O156" s="76"/>
      <c r="P156" s="76"/>
    </row>
    <row r="157" spans="1:25" ht="26.1" customHeight="1" thickBot="1" x14ac:dyDescent="0.3">
      <c r="A157" s="81" t="s">
        <v>222</v>
      </c>
      <c r="B157" s="84" t="s">
        <v>367</v>
      </c>
      <c r="C157" s="84" t="s">
        <v>110</v>
      </c>
      <c r="D157" s="84" t="s">
        <v>8</v>
      </c>
      <c r="E157" s="2" t="s">
        <v>223</v>
      </c>
      <c r="F157" s="3" t="s">
        <v>224</v>
      </c>
      <c r="G157" s="3" t="s">
        <v>29</v>
      </c>
      <c r="H157" s="37">
        <v>700</v>
      </c>
      <c r="I157" s="38"/>
      <c r="J157" s="37"/>
      <c r="K157" s="37">
        <f t="shared" si="4"/>
        <v>0</v>
      </c>
      <c r="L157" s="76"/>
      <c r="M157" s="76"/>
      <c r="N157" s="76"/>
      <c r="O157" s="76"/>
    </row>
    <row r="158" spans="1:25" ht="26.1" customHeight="1" thickBot="1" x14ac:dyDescent="0.3">
      <c r="A158" s="81"/>
      <c r="B158" s="84"/>
      <c r="C158" s="84"/>
      <c r="D158" s="84"/>
      <c r="E158" s="4" t="s">
        <v>225</v>
      </c>
      <c r="F158" s="4" t="s">
        <v>226</v>
      </c>
      <c r="G158" s="4" t="s">
        <v>29</v>
      </c>
      <c r="H158" s="39">
        <v>700</v>
      </c>
      <c r="I158" s="40"/>
      <c r="J158" s="39"/>
      <c r="K158" s="39">
        <f t="shared" si="4"/>
        <v>0</v>
      </c>
      <c r="L158" s="76"/>
      <c r="M158" s="76"/>
      <c r="N158" s="76"/>
      <c r="O158" s="76"/>
    </row>
    <row r="159" spans="1:25" ht="26.1" customHeight="1" thickBot="1" x14ac:dyDescent="0.3">
      <c r="A159" s="81"/>
      <c r="B159" s="84"/>
      <c r="C159" s="84"/>
      <c r="D159" s="84"/>
      <c r="E159" s="4" t="s">
        <v>227</v>
      </c>
      <c r="F159" s="4" t="s">
        <v>228</v>
      </c>
      <c r="G159" s="4" t="s">
        <v>29</v>
      </c>
      <c r="H159" s="39">
        <v>700</v>
      </c>
      <c r="I159" s="40"/>
      <c r="J159" s="39"/>
      <c r="K159" s="39">
        <f t="shared" si="4"/>
        <v>0</v>
      </c>
      <c r="L159" s="76"/>
      <c r="M159" s="76"/>
      <c r="N159" s="76"/>
      <c r="O159" s="76"/>
    </row>
    <row r="160" spans="1:25" ht="26.1" customHeight="1" thickBot="1" x14ac:dyDescent="0.3">
      <c r="A160" s="81"/>
      <c r="B160" s="84"/>
      <c r="C160" s="84"/>
      <c r="D160" s="84"/>
      <c r="E160" s="4" t="s">
        <v>229</v>
      </c>
      <c r="F160" s="4" t="s">
        <v>224</v>
      </c>
      <c r="G160" s="4" t="s">
        <v>35</v>
      </c>
      <c r="H160" s="39">
        <v>700</v>
      </c>
      <c r="I160" s="40"/>
      <c r="J160" s="39"/>
      <c r="K160" s="39">
        <f t="shared" si="4"/>
        <v>0</v>
      </c>
      <c r="L160" s="76"/>
      <c r="M160" s="76"/>
      <c r="N160" s="76"/>
      <c r="O160" s="76"/>
    </row>
    <row r="161" spans="1:16" ht="26.1" customHeight="1" thickBot="1" x14ac:dyDescent="0.3">
      <c r="A161" s="81"/>
      <c r="B161" s="84"/>
      <c r="C161" s="84"/>
      <c r="D161" s="84"/>
      <c r="E161" s="4" t="s">
        <v>230</v>
      </c>
      <c r="F161" s="4" t="s">
        <v>228</v>
      </c>
      <c r="G161" s="4" t="s">
        <v>35</v>
      </c>
      <c r="H161" s="39">
        <v>700</v>
      </c>
      <c r="I161" s="40"/>
      <c r="J161" s="39"/>
      <c r="K161" s="39">
        <f t="shared" si="4"/>
        <v>0</v>
      </c>
      <c r="L161" s="76"/>
      <c r="M161" s="76"/>
      <c r="N161" s="76"/>
      <c r="O161" s="76"/>
    </row>
    <row r="162" spans="1:16" ht="26.1" customHeight="1" thickBot="1" x14ac:dyDescent="0.3">
      <c r="A162" s="81"/>
      <c r="B162" s="84"/>
      <c r="C162" s="84"/>
      <c r="D162" s="84"/>
      <c r="E162" s="4" t="s">
        <v>231</v>
      </c>
      <c r="F162" s="4" t="s">
        <v>226</v>
      </c>
      <c r="G162" s="4" t="s">
        <v>35</v>
      </c>
      <c r="H162" s="39">
        <v>700</v>
      </c>
      <c r="I162" s="40"/>
      <c r="J162" s="39"/>
      <c r="K162" s="39">
        <f t="shared" si="4"/>
        <v>0</v>
      </c>
      <c r="L162" s="76"/>
      <c r="M162" s="76"/>
      <c r="N162" s="76"/>
      <c r="O162" s="76"/>
    </row>
    <row r="163" spans="1:16" ht="32.1" customHeight="1" thickBot="1" x14ac:dyDescent="0.3">
      <c r="A163" s="81" t="s">
        <v>232</v>
      </c>
      <c r="B163" s="84" t="s">
        <v>367</v>
      </c>
      <c r="C163" s="84" t="s">
        <v>110</v>
      </c>
      <c r="D163" s="84" t="s">
        <v>8</v>
      </c>
      <c r="E163" s="2" t="s">
        <v>233</v>
      </c>
      <c r="F163" s="3" t="s">
        <v>86</v>
      </c>
      <c r="G163" s="3" t="s">
        <v>29</v>
      </c>
      <c r="H163" s="37">
        <v>850</v>
      </c>
      <c r="I163" s="38"/>
      <c r="J163" s="37"/>
      <c r="K163" s="37">
        <f t="shared" si="4"/>
        <v>0</v>
      </c>
      <c r="L163" s="76"/>
      <c r="M163" s="76"/>
      <c r="N163" s="76"/>
      <c r="O163" s="76"/>
    </row>
    <row r="164" spans="1:16" ht="32.1" customHeight="1" thickBot="1" x14ac:dyDescent="0.3">
      <c r="A164" s="81"/>
      <c r="B164" s="84"/>
      <c r="C164" s="84"/>
      <c r="D164" s="84"/>
      <c r="E164" s="4" t="s">
        <v>234</v>
      </c>
      <c r="F164" s="4" t="s">
        <v>31</v>
      </c>
      <c r="G164" s="4" t="s">
        <v>29</v>
      </c>
      <c r="H164" s="39">
        <v>850</v>
      </c>
      <c r="I164" s="40"/>
      <c r="J164" s="39"/>
      <c r="K164" s="39">
        <f t="shared" si="4"/>
        <v>0</v>
      </c>
      <c r="L164" s="76"/>
      <c r="M164" s="76"/>
      <c r="N164" s="76"/>
      <c r="O164" s="76"/>
    </row>
    <row r="165" spans="1:16" ht="32.1" customHeight="1" thickBot="1" x14ac:dyDescent="0.3">
      <c r="A165" s="81"/>
      <c r="B165" s="84"/>
      <c r="C165" s="84"/>
      <c r="D165" s="84"/>
      <c r="E165" s="4" t="s">
        <v>235</v>
      </c>
      <c r="F165" s="4" t="s">
        <v>13</v>
      </c>
      <c r="G165" s="4" t="s">
        <v>35</v>
      </c>
      <c r="H165" s="39">
        <v>850</v>
      </c>
      <c r="I165" s="40"/>
      <c r="J165" s="39"/>
      <c r="K165" s="39">
        <f t="shared" si="4"/>
        <v>0</v>
      </c>
      <c r="L165" s="76"/>
      <c r="M165" s="76"/>
      <c r="N165" s="76"/>
      <c r="O165" s="76"/>
    </row>
    <row r="166" spans="1:16" ht="32.1" customHeight="1" thickBot="1" x14ac:dyDescent="0.3">
      <c r="A166" s="81"/>
      <c r="B166" s="84"/>
      <c r="C166" s="84"/>
      <c r="D166" s="84"/>
      <c r="E166" s="4" t="s">
        <v>236</v>
      </c>
      <c r="F166" s="4" t="s">
        <v>86</v>
      </c>
      <c r="G166" s="4" t="s">
        <v>35</v>
      </c>
      <c r="H166" s="39">
        <v>850</v>
      </c>
      <c r="I166" s="40"/>
      <c r="J166" s="39"/>
      <c r="K166" s="39">
        <f t="shared" si="4"/>
        <v>0</v>
      </c>
      <c r="L166" s="76"/>
      <c r="M166" s="76"/>
      <c r="N166" s="76"/>
      <c r="O166" s="76"/>
    </row>
    <row r="167" spans="1:16" ht="32.1" customHeight="1" thickBot="1" x14ac:dyDescent="0.3">
      <c r="A167" s="81"/>
      <c r="B167" s="84"/>
      <c r="C167" s="84"/>
      <c r="D167" s="84"/>
      <c r="E167" s="4" t="s">
        <v>237</v>
      </c>
      <c r="F167" s="4" t="s">
        <v>31</v>
      </c>
      <c r="G167" s="4" t="s">
        <v>35</v>
      </c>
      <c r="H167" s="39">
        <v>850</v>
      </c>
      <c r="I167" s="40"/>
      <c r="J167" s="39"/>
      <c r="K167" s="39">
        <f t="shared" si="4"/>
        <v>0</v>
      </c>
      <c r="L167" s="76"/>
      <c r="M167" s="76"/>
      <c r="N167" s="76"/>
      <c r="O167" s="76"/>
    </row>
    <row r="168" spans="1:16" ht="39.950000000000003" customHeight="1" thickBot="1" x14ac:dyDescent="0.3">
      <c r="A168" s="81" t="s">
        <v>238</v>
      </c>
      <c r="B168" s="84" t="s">
        <v>367</v>
      </c>
      <c r="C168" s="84" t="s">
        <v>110</v>
      </c>
      <c r="D168" s="84"/>
      <c r="E168" s="2" t="s">
        <v>239</v>
      </c>
      <c r="F168" s="3" t="s">
        <v>31</v>
      </c>
      <c r="G168" s="3" t="s">
        <v>35</v>
      </c>
      <c r="H168" s="37">
        <v>650</v>
      </c>
      <c r="I168" s="38"/>
      <c r="J168" s="37"/>
      <c r="K168" s="37">
        <f t="shared" si="4"/>
        <v>0</v>
      </c>
      <c r="L168" s="76"/>
      <c r="M168" s="76"/>
      <c r="N168" s="76"/>
      <c r="O168" s="76"/>
      <c r="P168" s="76"/>
    </row>
    <row r="169" spans="1:16" ht="39.950000000000003" customHeight="1" thickBot="1" x14ac:dyDescent="0.3">
      <c r="A169" s="81"/>
      <c r="B169" s="84"/>
      <c r="C169" s="84"/>
      <c r="D169" s="84"/>
      <c r="E169" s="4" t="s">
        <v>240</v>
      </c>
      <c r="F169" s="4" t="s">
        <v>86</v>
      </c>
      <c r="G169" s="4" t="s">
        <v>35</v>
      </c>
      <c r="H169" s="39">
        <v>650</v>
      </c>
      <c r="I169" s="40"/>
      <c r="J169" s="39"/>
      <c r="K169" s="39">
        <f t="shared" si="4"/>
        <v>0</v>
      </c>
      <c r="L169" s="76"/>
      <c r="M169" s="76"/>
      <c r="N169" s="76"/>
      <c r="O169" s="76"/>
      <c r="P169" s="76"/>
    </row>
    <row r="170" spans="1:16" ht="39.950000000000003" customHeight="1" thickBot="1" x14ac:dyDescent="0.3">
      <c r="A170" s="81"/>
      <c r="B170" s="84"/>
      <c r="C170" s="84"/>
      <c r="D170" s="84"/>
      <c r="E170" s="4" t="s">
        <v>241</v>
      </c>
      <c r="F170" s="4" t="s">
        <v>28</v>
      </c>
      <c r="G170" s="4" t="s">
        <v>35</v>
      </c>
      <c r="H170" s="39">
        <v>650</v>
      </c>
      <c r="I170" s="40"/>
      <c r="J170" s="39"/>
      <c r="K170" s="39">
        <f t="shared" si="4"/>
        <v>0</v>
      </c>
      <c r="L170" s="76"/>
      <c r="M170" s="76"/>
      <c r="N170" s="76"/>
      <c r="O170" s="76"/>
      <c r="P170" s="76"/>
    </row>
    <row r="171" spans="1:16" ht="39.950000000000003" customHeight="1" thickBot="1" x14ac:dyDescent="0.3">
      <c r="A171" s="81"/>
      <c r="B171" s="84"/>
      <c r="C171" s="84"/>
      <c r="D171" s="84"/>
      <c r="E171" s="4" t="s">
        <v>242</v>
      </c>
      <c r="F171" s="4" t="s">
        <v>89</v>
      </c>
      <c r="G171" s="4" t="s">
        <v>35</v>
      </c>
      <c r="H171" s="39">
        <v>650</v>
      </c>
      <c r="I171" s="40"/>
      <c r="J171" s="39"/>
      <c r="K171" s="39">
        <f t="shared" si="4"/>
        <v>0</v>
      </c>
      <c r="L171" s="76"/>
      <c r="M171" s="76"/>
      <c r="N171" s="76"/>
      <c r="O171" s="76"/>
      <c r="P171" s="76"/>
    </row>
    <row r="172" spans="1:16" ht="53.1" customHeight="1" thickBot="1" x14ac:dyDescent="0.3">
      <c r="A172" s="81" t="s">
        <v>243</v>
      </c>
      <c r="B172" s="84" t="s">
        <v>367</v>
      </c>
      <c r="C172" s="84" t="s">
        <v>110</v>
      </c>
      <c r="D172" s="84" t="s">
        <v>8</v>
      </c>
      <c r="E172" s="2" t="s">
        <v>244</v>
      </c>
      <c r="F172" s="3" t="s">
        <v>245</v>
      </c>
      <c r="G172" s="3" t="s">
        <v>35</v>
      </c>
      <c r="H172" s="37">
        <v>750</v>
      </c>
      <c r="I172" s="38"/>
      <c r="J172" s="37"/>
      <c r="K172" s="37">
        <f t="shared" si="4"/>
        <v>0</v>
      </c>
      <c r="L172" s="76"/>
      <c r="M172" s="76"/>
      <c r="N172" s="76"/>
      <c r="O172" s="76"/>
    </row>
    <row r="173" spans="1:16" ht="53.1" customHeight="1" thickBot="1" x14ac:dyDescent="0.3">
      <c r="A173" s="81"/>
      <c r="B173" s="84"/>
      <c r="C173" s="84"/>
      <c r="D173" s="84"/>
      <c r="E173" s="4" t="s">
        <v>246</v>
      </c>
      <c r="F173" s="4" t="s">
        <v>247</v>
      </c>
      <c r="G173" s="4" t="s">
        <v>35</v>
      </c>
      <c r="H173" s="39">
        <v>750</v>
      </c>
      <c r="I173" s="40"/>
      <c r="J173" s="39"/>
      <c r="K173" s="39">
        <f t="shared" si="4"/>
        <v>0</v>
      </c>
      <c r="L173" s="76"/>
      <c r="M173" s="76"/>
      <c r="N173" s="76"/>
      <c r="O173" s="76"/>
    </row>
    <row r="174" spans="1:16" ht="53.1" customHeight="1" thickBot="1" x14ac:dyDescent="0.3">
      <c r="A174" s="81"/>
      <c r="B174" s="84"/>
      <c r="C174" s="84"/>
      <c r="D174" s="84"/>
      <c r="E174" s="4" t="s">
        <v>248</v>
      </c>
      <c r="F174" s="4" t="s">
        <v>249</v>
      </c>
      <c r="G174" s="4" t="s">
        <v>35</v>
      </c>
      <c r="H174" s="39">
        <v>750</v>
      </c>
      <c r="I174" s="40"/>
      <c r="J174" s="39"/>
      <c r="K174" s="39">
        <f t="shared" si="4"/>
        <v>0</v>
      </c>
      <c r="L174" s="76"/>
      <c r="M174" s="76"/>
      <c r="N174" s="76"/>
      <c r="O174" s="76"/>
    </row>
    <row r="175" spans="1:16" ht="53.1" customHeight="1" thickBot="1" x14ac:dyDescent="0.3">
      <c r="A175" s="81" t="s">
        <v>250</v>
      </c>
      <c r="B175" s="84" t="s">
        <v>367</v>
      </c>
      <c r="C175" s="84" t="s">
        <v>67</v>
      </c>
      <c r="D175" s="84" t="s">
        <v>8</v>
      </c>
      <c r="E175" s="2" t="s">
        <v>251</v>
      </c>
      <c r="F175" s="3" t="s">
        <v>252</v>
      </c>
      <c r="G175" s="3" t="s">
        <v>35</v>
      </c>
      <c r="H175" s="37">
        <v>600</v>
      </c>
      <c r="I175" s="50">
        <v>350</v>
      </c>
      <c r="J175" s="37"/>
      <c r="K175" s="37">
        <f t="shared" si="4"/>
        <v>0</v>
      </c>
      <c r="L175" s="76"/>
      <c r="M175" s="76"/>
      <c r="N175" s="76"/>
      <c r="O175" s="76"/>
    </row>
    <row r="176" spans="1:16" ht="53.1" customHeight="1" thickBot="1" x14ac:dyDescent="0.3">
      <c r="A176" s="81"/>
      <c r="B176" s="84"/>
      <c r="C176" s="84"/>
      <c r="D176" s="84"/>
      <c r="E176" s="4" t="s">
        <v>253</v>
      </c>
      <c r="F176" s="4" t="s">
        <v>224</v>
      </c>
      <c r="G176" s="4" t="s">
        <v>35</v>
      </c>
      <c r="H176" s="39">
        <v>600</v>
      </c>
      <c r="I176" s="51">
        <v>350</v>
      </c>
      <c r="J176" s="39"/>
      <c r="K176" s="39">
        <f t="shared" si="4"/>
        <v>0</v>
      </c>
      <c r="L176" s="76"/>
      <c r="M176" s="76"/>
      <c r="N176" s="76"/>
      <c r="O176" s="76"/>
    </row>
    <row r="177" spans="1:17" ht="53.1" customHeight="1" thickBot="1" x14ac:dyDescent="0.3">
      <c r="A177" s="81"/>
      <c r="B177" s="84"/>
      <c r="C177" s="84"/>
      <c r="D177" s="84"/>
      <c r="E177" s="4" t="s">
        <v>254</v>
      </c>
      <c r="F177" s="4" t="s">
        <v>255</v>
      </c>
      <c r="G177" s="4" t="s">
        <v>35</v>
      </c>
      <c r="H177" s="39">
        <v>600</v>
      </c>
      <c r="I177" s="51">
        <v>350</v>
      </c>
      <c r="J177" s="39"/>
      <c r="K177" s="39">
        <f t="shared" si="4"/>
        <v>0</v>
      </c>
      <c r="L177" s="76"/>
      <c r="M177" s="76"/>
      <c r="N177" s="76"/>
      <c r="O177" s="76"/>
    </row>
    <row r="178" spans="1:17" ht="39.950000000000003" customHeight="1" thickBot="1" x14ac:dyDescent="0.3">
      <c r="A178" s="81" t="s">
        <v>256</v>
      </c>
      <c r="B178" s="84" t="s">
        <v>367</v>
      </c>
      <c r="C178" s="84" t="s">
        <v>67</v>
      </c>
      <c r="D178" s="84"/>
      <c r="E178" s="2" t="s">
        <v>257</v>
      </c>
      <c r="F178" s="3" t="s">
        <v>13</v>
      </c>
      <c r="G178" s="3" t="s">
        <v>35</v>
      </c>
      <c r="H178" s="37">
        <v>700</v>
      </c>
      <c r="I178" s="50">
        <v>500</v>
      </c>
      <c r="J178" s="37"/>
      <c r="K178" s="37">
        <f t="shared" si="4"/>
        <v>0</v>
      </c>
      <c r="L178" s="76"/>
      <c r="M178" s="76"/>
      <c r="N178" s="76"/>
      <c r="O178" s="76"/>
      <c r="P178" s="76"/>
    </row>
    <row r="179" spans="1:17" ht="39.950000000000003" customHeight="1" thickBot="1" x14ac:dyDescent="0.3">
      <c r="A179" s="81"/>
      <c r="B179" s="84"/>
      <c r="C179" s="84"/>
      <c r="D179" s="84"/>
      <c r="E179" s="4" t="s">
        <v>258</v>
      </c>
      <c r="F179" s="4" t="s">
        <v>28</v>
      </c>
      <c r="G179" s="4" t="s">
        <v>35</v>
      </c>
      <c r="H179" s="39">
        <v>700</v>
      </c>
      <c r="I179" s="51">
        <v>500</v>
      </c>
      <c r="J179" s="39"/>
      <c r="K179" s="39">
        <f t="shared" si="4"/>
        <v>0</v>
      </c>
      <c r="L179" s="76"/>
      <c r="M179" s="76"/>
      <c r="N179" s="76"/>
      <c r="O179" s="76"/>
      <c r="P179" s="76"/>
    </row>
    <row r="180" spans="1:17" ht="39.950000000000003" customHeight="1" thickBot="1" x14ac:dyDescent="0.3">
      <c r="A180" s="81"/>
      <c r="B180" s="84"/>
      <c r="C180" s="84"/>
      <c r="D180" s="84"/>
      <c r="E180" s="4" t="s">
        <v>259</v>
      </c>
      <c r="F180" s="4" t="s">
        <v>86</v>
      </c>
      <c r="G180" s="4" t="s">
        <v>35</v>
      </c>
      <c r="H180" s="39">
        <v>700</v>
      </c>
      <c r="I180" s="51">
        <v>500</v>
      </c>
      <c r="J180" s="39"/>
      <c r="K180" s="39">
        <f t="shared" si="4"/>
        <v>0</v>
      </c>
      <c r="L180" s="76"/>
      <c r="M180" s="76"/>
      <c r="N180" s="76"/>
      <c r="O180" s="76"/>
      <c r="P180" s="76"/>
    </row>
    <row r="181" spans="1:17" ht="39.950000000000003" customHeight="1" thickBot="1" x14ac:dyDescent="0.3">
      <c r="A181" s="82"/>
      <c r="B181" s="85"/>
      <c r="C181" s="85"/>
      <c r="D181" s="85"/>
      <c r="E181" s="11" t="s">
        <v>260</v>
      </c>
      <c r="F181" s="11" t="s">
        <v>199</v>
      </c>
      <c r="G181" s="11" t="s">
        <v>35</v>
      </c>
      <c r="H181" s="45">
        <v>700</v>
      </c>
      <c r="I181" s="54">
        <v>500</v>
      </c>
      <c r="J181" s="45"/>
      <c r="K181" s="45">
        <f t="shared" si="4"/>
        <v>0</v>
      </c>
      <c r="L181" s="76"/>
      <c r="M181" s="76"/>
      <c r="N181" s="76"/>
      <c r="O181" s="76"/>
      <c r="P181" s="76"/>
    </row>
    <row r="182" spans="1:17" ht="80.25" customHeight="1" thickBot="1" x14ac:dyDescent="0.3">
      <c r="A182" s="86" t="s">
        <v>261</v>
      </c>
      <c r="B182" s="88" t="s">
        <v>367</v>
      </c>
      <c r="C182" s="88" t="s">
        <v>67</v>
      </c>
      <c r="D182" s="88"/>
      <c r="E182" s="9" t="s">
        <v>262</v>
      </c>
      <c r="F182" s="9" t="s">
        <v>199</v>
      </c>
      <c r="G182" s="9" t="s">
        <v>35</v>
      </c>
      <c r="H182" s="43">
        <v>600</v>
      </c>
      <c r="I182" s="53">
        <v>400</v>
      </c>
      <c r="J182" s="43"/>
      <c r="K182" s="43">
        <f t="shared" si="4"/>
        <v>0</v>
      </c>
      <c r="L182" s="76"/>
      <c r="M182" s="76"/>
      <c r="N182" s="76"/>
      <c r="O182" s="76"/>
      <c r="P182" s="76"/>
    </row>
    <row r="183" spans="1:17" ht="80.25" customHeight="1" thickBot="1" x14ac:dyDescent="0.3">
      <c r="A183" s="87"/>
      <c r="B183" s="89"/>
      <c r="C183" s="89"/>
      <c r="D183" s="89"/>
      <c r="E183" s="4" t="s">
        <v>263</v>
      </c>
      <c r="F183" s="4" t="s">
        <v>13</v>
      </c>
      <c r="G183" s="4" t="s">
        <v>35</v>
      </c>
      <c r="H183" s="39">
        <v>600</v>
      </c>
      <c r="I183" s="51">
        <v>400</v>
      </c>
      <c r="J183" s="39"/>
      <c r="K183" s="39">
        <f t="shared" si="4"/>
        <v>0</v>
      </c>
      <c r="L183" s="76"/>
      <c r="M183" s="76"/>
      <c r="N183" s="76"/>
      <c r="O183" s="76"/>
      <c r="P183" s="76"/>
    </row>
    <row r="184" spans="1:17" ht="75" customHeight="1" thickBot="1" x14ac:dyDescent="0.3">
      <c r="A184" s="81" t="s">
        <v>264</v>
      </c>
      <c r="B184" s="84" t="s">
        <v>367</v>
      </c>
      <c r="C184" s="84" t="s">
        <v>67</v>
      </c>
      <c r="D184" s="84"/>
      <c r="E184" s="63" t="s">
        <v>265</v>
      </c>
      <c r="F184" s="3" t="s">
        <v>13</v>
      </c>
      <c r="G184" s="3" t="s">
        <v>35</v>
      </c>
      <c r="H184" s="37">
        <v>500</v>
      </c>
      <c r="I184" s="38">
        <v>300</v>
      </c>
      <c r="J184" s="37"/>
      <c r="K184" s="37">
        <f t="shared" si="4"/>
        <v>0</v>
      </c>
      <c r="L184" s="76"/>
      <c r="M184" s="76"/>
      <c r="N184" s="76"/>
      <c r="O184" s="76"/>
      <c r="P184" s="76"/>
      <c r="Q184" s="76"/>
    </row>
    <row r="185" spans="1:17" ht="75" customHeight="1" thickBot="1" x14ac:dyDescent="0.3">
      <c r="A185" s="81"/>
      <c r="B185" s="84"/>
      <c r="C185" s="84"/>
      <c r="D185" s="84"/>
      <c r="E185" s="11" t="s">
        <v>266</v>
      </c>
      <c r="F185" s="11" t="s">
        <v>28</v>
      </c>
      <c r="G185" s="11" t="s">
        <v>35</v>
      </c>
      <c r="H185" s="45">
        <v>500</v>
      </c>
      <c r="I185" s="46">
        <v>300</v>
      </c>
      <c r="J185" s="45"/>
      <c r="K185" s="45">
        <f t="shared" si="4"/>
        <v>0</v>
      </c>
      <c r="L185" s="76"/>
      <c r="M185" s="76"/>
      <c r="N185" s="76"/>
      <c r="O185" s="76"/>
      <c r="P185" s="76"/>
      <c r="Q185" s="76"/>
    </row>
    <row r="186" spans="1:17" ht="75" customHeight="1" thickBot="1" x14ac:dyDescent="0.3">
      <c r="A186" s="81"/>
      <c r="B186" s="84"/>
      <c r="C186" s="84"/>
      <c r="D186" s="84"/>
      <c r="E186" s="62" t="s">
        <v>269</v>
      </c>
      <c r="F186" s="62" t="s">
        <v>268</v>
      </c>
      <c r="G186" s="62" t="s">
        <v>83</v>
      </c>
      <c r="H186" s="43">
        <v>800</v>
      </c>
      <c r="I186" s="44"/>
      <c r="J186" s="43"/>
      <c r="K186" s="43">
        <f t="shared" si="4"/>
        <v>0</v>
      </c>
      <c r="L186" s="76"/>
      <c r="M186" s="76"/>
      <c r="N186" s="76"/>
      <c r="O186" s="76"/>
      <c r="P186" s="76"/>
    </row>
    <row r="187" spans="1:17" ht="75" customHeight="1" thickBot="1" x14ac:dyDescent="0.3">
      <c r="A187" s="81"/>
      <c r="B187" s="84"/>
      <c r="C187" s="84"/>
      <c r="D187" s="84"/>
      <c r="E187" s="11" t="s">
        <v>270</v>
      </c>
      <c r="F187" s="11" t="s">
        <v>271</v>
      </c>
      <c r="G187" s="11" t="s">
        <v>83</v>
      </c>
      <c r="H187" s="45">
        <v>800</v>
      </c>
      <c r="I187" s="46"/>
      <c r="J187" s="45"/>
      <c r="K187" s="45">
        <f t="shared" si="4"/>
        <v>0</v>
      </c>
      <c r="L187" s="76"/>
      <c r="M187" s="76"/>
      <c r="N187" s="76"/>
      <c r="O187" s="76"/>
      <c r="P187" s="76"/>
    </row>
    <row r="188" spans="1:17" ht="29.25" customHeight="1" thickBot="1" x14ac:dyDescent="0.3">
      <c r="A188" s="81"/>
      <c r="B188" s="84"/>
      <c r="C188" s="84"/>
      <c r="D188" s="84"/>
      <c r="E188" s="62" t="s">
        <v>272</v>
      </c>
      <c r="F188" s="62" t="s">
        <v>199</v>
      </c>
      <c r="G188" s="62" t="s">
        <v>35</v>
      </c>
      <c r="H188" s="43">
        <v>500</v>
      </c>
      <c r="I188" s="53">
        <v>300</v>
      </c>
      <c r="J188" s="43"/>
      <c r="K188" s="43">
        <f t="shared" si="4"/>
        <v>0</v>
      </c>
      <c r="L188" s="76"/>
      <c r="M188" s="76"/>
      <c r="N188" s="76"/>
      <c r="O188" s="76"/>
      <c r="P188" s="76"/>
    </row>
    <row r="189" spans="1:17" ht="29.25" customHeight="1" thickBot="1" x14ac:dyDescent="0.3">
      <c r="A189" s="81"/>
      <c r="B189" s="84"/>
      <c r="C189" s="84"/>
      <c r="D189" s="84"/>
      <c r="E189" s="4" t="s">
        <v>273</v>
      </c>
      <c r="F189" s="4" t="s">
        <v>199</v>
      </c>
      <c r="G189" s="4" t="s">
        <v>83</v>
      </c>
      <c r="H189" s="39">
        <v>500</v>
      </c>
      <c r="I189" s="51">
        <v>300</v>
      </c>
      <c r="J189" s="39"/>
      <c r="K189" s="39">
        <f t="shared" si="4"/>
        <v>0</v>
      </c>
      <c r="L189" s="76"/>
      <c r="M189" s="76"/>
      <c r="N189" s="76"/>
      <c r="O189" s="76"/>
      <c r="P189" s="76"/>
    </row>
    <row r="190" spans="1:17" ht="29.25" customHeight="1" thickBot="1" x14ac:dyDescent="0.3">
      <c r="A190" s="81"/>
      <c r="B190" s="84"/>
      <c r="C190" s="84"/>
      <c r="D190" s="84"/>
      <c r="E190" s="4" t="s">
        <v>274</v>
      </c>
      <c r="F190" s="4" t="s">
        <v>86</v>
      </c>
      <c r="G190" s="4" t="s">
        <v>83</v>
      </c>
      <c r="H190" s="39">
        <v>500</v>
      </c>
      <c r="I190" s="51">
        <v>300</v>
      </c>
      <c r="J190" s="39"/>
      <c r="K190" s="39">
        <f t="shared" si="4"/>
        <v>0</v>
      </c>
      <c r="L190" s="76"/>
      <c r="M190" s="76"/>
      <c r="N190" s="76"/>
      <c r="O190" s="76"/>
      <c r="P190" s="76"/>
    </row>
    <row r="191" spans="1:17" ht="29.25" customHeight="1" thickBot="1" x14ac:dyDescent="0.3">
      <c r="A191" s="81"/>
      <c r="B191" s="84"/>
      <c r="C191" s="84"/>
      <c r="D191" s="84"/>
      <c r="E191" s="4" t="s">
        <v>275</v>
      </c>
      <c r="F191" s="4" t="s">
        <v>13</v>
      </c>
      <c r="G191" s="4" t="s">
        <v>83</v>
      </c>
      <c r="H191" s="39">
        <v>500</v>
      </c>
      <c r="I191" s="51">
        <v>300</v>
      </c>
      <c r="J191" s="39"/>
      <c r="K191" s="39">
        <f t="shared" si="4"/>
        <v>0</v>
      </c>
      <c r="L191" s="76"/>
      <c r="M191" s="76"/>
      <c r="N191" s="76"/>
      <c r="O191" s="76"/>
      <c r="P191" s="76"/>
    </row>
    <row r="192" spans="1:17" ht="29.25" customHeight="1" thickBot="1" x14ac:dyDescent="0.3">
      <c r="A192" s="81"/>
      <c r="B192" s="84"/>
      <c r="C192" s="84"/>
      <c r="D192" s="84"/>
      <c r="E192" s="4" t="s">
        <v>276</v>
      </c>
      <c r="F192" s="4" t="s">
        <v>89</v>
      </c>
      <c r="G192" s="4" t="s">
        <v>83</v>
      </c>
      <c r="H192" s="39">
        <v>500</v>
      </c>
      <c r="I192" s="53">
        <v>300</v>
      </c>
      <c r="J192" s="39"/>
      <c r="K192" s="39">
        <f t="shared" si="4"/>
        <v>0</v>
      </c>
      <c r="L192" s="76"/>
      <c r="M192" s="76"/>
      <c r="N192" s="76"/>
      <c r="O192" s="76"/>
      <c r="P192" s="76"/>
    </row>
    <row r="193" spans="1:16" ht="26.1" customHeight="1" thickBot="1" x14ac:dyDescent="0.3">
      <c r="A193" s="81" t="s">
        <v>277</v>
      </c>
      <c r="B193" s="84" t="s">
        <v>367</v>
      </c>
      <c r="C193" s="84" t="s">
        <v>67</v>
      </c>
      <c r="D193" s="84" t="s">
        <v>8</v>
      </c>
      <c r="E193" s="2" t="s">
        <v>278</v>
      </c>
      <c r="F193" s="3" t="s">
        <v>199</v>
      </c>
      <c r="G193" s="3" t="s">
        <v>35</v>
      </c>
      <c r="H193" s="37">
        <v>1000</v>
      </c>
      <c r="I193" s="52">
        <v>750</v>
      </c>
      <c r="J193" s="37"/>
      <c r="K193" s="37">
        <f t="shared" si="4"/>
        <v>0</v>
      </c>
      <c r="L193" s="76"/>
      <c r="M193" s="76"/>
      <c r="N193" s="76"/>
      <c r="O193" s="76"/>
      <c r="P193" s="76"/>
    </row>
    <row r="194" spans="1:16" ht="26.1" customHeight="1" thickBot="1" x14ac:dyDescent="0.3">
      <c r="A194" s="81"/>
      <c r="B194" s="84"/>
      <c r="C194" s="84"/>
      <c r="D194" s="84"/>
      <c r="E194" s="4" t="s">
        <v>279</v>
      </c>
      <c r="F194" s="4" t="s">
        <v>86</v>
      </c>
      <c r="G194" s="4" t="s">
        <v>35</v>
      </c>
      <c r="H194" s="39">
        <v>1000</v>
      </c>
      <c r="I194" s="51">
        <v>750</v>
      </c>
      <c r="J194" s="39"/>
      <c r="K194" s="39">
        <f t="shared" si="4"/>
        <v>0</v>
      </c>
      <c r="L194" s="76"/>
      <c r="M194" s="76"/>
      <c r="N194" s="76"/>
      <c r="O194" s="76"/>
      <c r="P194" s="76"/>
    </row>
    <row r="195" spans="1:16" ht="26.1" customHeight="1" thickBot="1" x14ac:dyDescent="0.3">
      <c r="A195" s="81"/>
      <c r="B195" s="84"/>
      <c r="C195" s="84"/>
      <c r="D195" s="84"/>
      <c r="E195" s="4" t="s">
        <v>280</v>
      </c>
      <c r="F195" s="4" t="s">
        <v>31</v>
      </c>
      <c r="G195" s="4" t="s">
        <v>83</v>
      </c>
      <c r="H195" s="39">
        <v>1000</v>
      </c>
      <c r="I195" s="51">
        <v>750</v>
      </c>
      <c r="J195" s="39"/>
      <c r="K195" s="39">
        <f t="shared" si="4"/>
        <v>0</v>
      </c>
      <c r="L195" s="76"/>
      <c r="M195" s="76"/>
      <c r="N195" s="76"/>
      <c r="O195" s="76"/>
      <c r="P195" s="76"/>
    </row>
    <row r="196" spans="1:16" ht="26.1" customHeight="1" thickBot="1" x14ac:dyDescent="0.3">
      <c r="A196" s="81"/>
      <c r="B196" s="84"/>
      <c r="C196" s="84"/>
      <c r="D196" s="84"/>
      <c r="E196" s="4" t="s">
        <v>281</v>
      </c>
      <c r="F196" s="4" t="s">
        <v>86</v>
      </c>
      <c r="G196" s="4" t="s">
        <v>83</v>
      </c>
      <c r="H196" s="39">
        <v>1000</v>
      </c>
      <c r="I196" s="51">
        <v>750</v>
      </c>
      <c r="J196" s="39"/>
      <c r="K196" s="39">
        <f t="shared" si="4"/>
        <v>0</v>
      </c>
      <c r="L196" s="76"/>
      <c r="M196" s="76"/>
      <c r="N196" s="76"/>
      <c r="O196" s="76"/>
      <c r="P196" s="76"/>
    </row>
    <row r="197" spans="1:16" ht="26.1" customHeight="1" thickBot="1" x14ac:dyDescent="0.3">
      <c r="A197" s="81"/>
      <c r="B197" s="84"/>
      <c r="C197" s="84"/>
      <c r="D197" s="84"/>
      <c r="E197" s="4" t="s">
        <v>282</v>
      </c>
      <c r="F197" s="4" t="s">
        <v>199</v>
      </c>
      <c r="G197" s="4" t="s">
        <v>83</v>
      </c>
      <c r="H197" s="39">
        <v>1000</v>
      </c>
      <c r="I197" s="51">
        <v>750</v>
      </c>
      <c r="J197" s="39"/>
      <c r="K197" s="39">
        <f t="shared" si="4"/>
        <v>0</v>
      </c>
      <c r="L197" s="76"/>
      <c r="M197" s="76"/>
      <c r="N197" s="76"/>
      <c r="O197" s="76"/>
      <c r="P197" s="76"/>
    </row>
    <row r="198" spans="1:16" ht="26.1" customHeight="1" thickBot="1" x14ac:dyDescent="0.3">
      <c r="A198" s="81"/>
      <c r="B198" s="84"/>
      <c r="C198" s="84"/>
      <c r="D198" s="84"/>
      <c r="E198" s="4" t="s">
        <v>283</v>
      </c>
      <c r="F198" s="4" t="s">
        <v>13</v>
      </c>
      <c r="G198" s="4" t="s">
        <v>83</v>
      </c>
      <c r="H198" s="39">
        <v>1000</v>
      </c>
      <c r="I198" s="53">
        <v>750</v>
      </c>
      <c r="J198" s="39"/>
      <c r="K198" s="39">
        <f t="shared" si="4"/>
        <v>0</v>
      </c>
      <c r="L198" s="76"/>
      <c r="M198" s="76"/>
      <c r="N198" s="76"/>
      <c r="O198" s="76"/>
      <c r="P198" s="76"/>
    </row>
    <row r="199" spans="1:16" ht="29.1" customHeight="1" thickBot="1" x14ac:dyDescent="0.3">
      <c r="A199" s="81" t="s">
        <v>284</v>
      </c>
      <c r="B199" s="84" t="s">
        <v>367</v>
      </c>
      <c r="C199" s="84" t="s">
        <v>67</v>
      </c>
      <c r="D199" s="84"/>
      <c r="E199" s="2" t="s">
        <v>285</v>
      </c>
      <c r="F199" s="3" t="s">
        <v>268</v>
      </c>
      <c r="G199" s="3" t="s">
        <v>35</v>
      </c>
      <c r="H199" s="37">
        <v>500</v>
      </c>
      <c r="I199" s="52">
        <v>300</v>
      </c>
      <c r="J199" s="37"/>
      <c r="K199" s="37">
        <f t="shared" si="4"/>
        <v>0</v>
      </c>
      <c r="L199" s="76"/>
      <c r="M199" s="76"/>
      <c r="N199" s="76"/>
      <c r="O199" s="76"/>
    </row>
    <row r="200" spans="1:16" ht="29.1" customHeight="1" thickBot="1" x14ac:dyDescent="0.3">
      <c r="A200" s="81"/>
      <c r="B200" s="84"/>
      <c r="C200" s="84"/>
      <c r="D200" s="84"/>
      <c r="E200" s="4" t="s">
        <v>286</v>
      </c>
      <c r="F200" s="4" t="s">
        <v>228</v>
      </c>
      <c r="G200" s="4" t="s">
        <v>35</v>
      </c>
      <c r="H200" s="39">
        <v>500</v>
      </c>
      <c r="I200" s="51">
        <v>300</v>
      </c>
      <c r="J200" s="39"/>
      <c r="K200" s="39">
        <f t="shared" si="4"/>
        <v>0</v>
      </c>
      <c r="L200" s="76"/>
      <c r="M200" s="76"/>
      <c r="N200" s="76"/>
      <c r="O200" s="76"/>
    </row>
    <row r="201" spans="1:16" ht="29.1" customHeight="1" thickBot="1" x14ac:dyDescent="0.3">
      <c r="A201" s="81"/>
      <c r="B201" s="84"/>
      <c r="C201" s="84"/>
      <c r="D201" s="84"/>
      <c r="E201" s="4" t="s">
        <v>287</v>
      </c>
      <c r="F201" s="4" t="s">
        <v>288</v>
      </c>
      <c r="G201" s="4" t="s">
        <v>35</v>
      </c>
      <c r="H201" s="39">
        <v>500</v>
      </c>
      <c r="I201" s="51">
        <v>300</v>
      </c>
      <c r="J201" s="39"/>
      <c r="K201" s="39">
        <f t="shared" si="4"/>
        <v>0</v>
      </c>
      <c r="L201" s="76"/>
      <c r="M201" s="76"/>
      <c r="N201" s="76"/>
      <c r="O201" s="76"/>
    </row>
    <row r="202" spans="1:16" ht="29.1" customHeight="1" thickBot="1" x14ac:dyDescent="0.3">
      <c r="A202" s="81"/>
      <c r="B202" s="84"/>
      <c r="C202" s="84"/>
      <c r="D202" s="84"/>
      <c r="E202" s="4" t="s">
        <v>289</v>
      </c>
      <c r="F202" s="4" t="s">
        <v>288</v>
      </c>
      <c r="G202" s="4" t="s">
        <v>83</v>
      </c>
      <c r="H202" s="39">
        <v>500</v>
      </c>
      <c r="I202" s="51">
        <v>300</v>
      </c>
      <c r="J202" s="39"/>
      <c r="K202" s="39">
        <f t="shared" si="4"/>
        <v>0</v>
      </c>
      <c r="L202" s="76"/>
      <c r="M202" s="76"/>
      <c r="N202" s="76"/>
      <c r="O202" s="76"/>
    </row>
    <row r="203" spans="1:16" ht="29.1" customHeight="1" thickBot="1" x14ac:dyDescent="0.3">
      <c r="A203" s="81"/>
      <c r="B203" s="84"/>
      <c r="C203" s="84"/>
      <c r="D203" s="84"/>
      <c r="E203" s="4" t="s">
        <v>290</v>
      </c>
      <c r="F203" s="4" t="s">
        <v>228</v>
      </c>
      <c r="G203" s="4" t="s">
        <v>83</v>
      </c>
      <c r="H203" s="39">
        <v>500</v>
      </c>
      <c r="I203" s="51">
        <v>300</v>
      </c>
      <c r="J203" s="39"/>
      <c r="K203" s="39">
        <f t="shared" si="4"/>
        <v>0</v>
      </c>
      <c r="L203" s="76"/>
      <c r="M203" s="76"/>
      <c r="N203" s="76"/>
      <c r="O203" s="76"/>
    </row>
    <row r="204" spans="1:16" ht="29.1" customHeight="1" thickBot="1" x14ac:dyDescent="0.3">
      <c r="A204" s="81"/>
      <c r="B204" s="84"/>
      <c r="C204" s="84"/>
      <c r="D204" s="84"/>
      <c r="E204" s="4" t="s">
        <v>291</v>
      </c>
      <c r="F204" s="4" t="s">
        <v>268</v>
      </c>
      <c r="G204" s="4" t="s">
        <v>83</v>
      </c>
      <c r="H204" s="39">
        <v>500</v>
      </c>
      <c r="I204" s="53">
        <v>300</v>
      </c>
      <c r="J204" s="39"/>
      <c r="K204" s="39">
        <f t="shared" si="4"/>
        <v>0</v>
      </c>
      <c r="L204" s="76"/>
      <c r="M204" s="76"/>
      <c r="N204" s="76"/>
      <c r="O204" s="76"/>
    </row>
    <row r="205" spans="1:16" ht="80.099999999999994" customHeight="1" thickBot="1" x14ac:dyDescent="0.3">
      <c r="A205" s="81" t="s">
        <v>292</v>
      </c>
      <c r="B205" s="84" t="s">
        <v>367</v>
      </c>
      <c r="C205" s="84" t="s">
        <v>67</v>
      </c>
      <c r="D205" s="84"/>
      <c r="E205" s="2" t="s">
        <v>293</v>
      </c>
      <c r="F205" s="3" t="s">
        <v>89</v>
      </c>
      <c r="G205" s="3" t="s">
        <v>35</v>
      </c>
      <c r="H205" s="37">
        <v>600</v>
      </c>
      <c r="I205" s="50">
        <v>500</v>
      </c>
      <c r="J205" s="37"/>
      <c r="K205" s="37">
        <f t="shared" si="4"/>
        <v>0</v>
      </c>
      <c r="L205" s="76"/>
      <c r="M205" s="76"/>
      <c r="N205" s="76"/>
    </row>
    <row r="206" spans="1:16" ht="80.099999999999994" customHeight="1" thickBot="1" x14ac:dyDescent="0.3">
      <c r="A206" s="81"/>
      <c r="B206" s="84"/>
      <c r="C206" s="84"/>
      <c r="D206" s="84"/>
      <c r="E206" s="4" t="s">
        <v>294</v>
      </c>
      <c r="F206" s="4" t="s">
        <v>31</v>
      </c>
      <c r="G206" s="4" t="s">
        <v>83</v>
      </c>
      <c r="H206" s="39">
        <v>600</v>
      </c>
      <c r="I206" s="51">
        <v>500</v>
      </c>
      <c r="J206" s="39"/>
      <c r="K206" s="39">
        <f t="shared" si="4"/>
        <v>0</v>
      </c>
      <c r="L206" s="76"/>
      <c r="M206" s="76"/>
      <c r="N206" s="76"/>
    </row>
    <row r="207" spans="1:16" ht="20.100000000000001" customHeight="1" thickBot="1" x14ac:dyDescent="0.3">
      <c r="A207" s="81" t="s">
        <v>295</v>
      </c>
      <c r="B207" s="84" t="s">
        <v>367</v>
      </c>
      <c r="C207" s="84" t="s">
        <v>110</v>
      </c>
      <c r="D207" s="84"/>
      <c r="E207" s="2" t="s">
        <v>296</v>
      </c>
      <c r="F207" s="3" t="s">
        <v>31</v>
      </c>
      <c r="G207" s="3" t="s">
        <v>35</v>
      </c>
      <c r="H207" s="37">
        <v>650</v>
      </c>
      <c r="I207" s="38"/>
      <c r="J207" s="37"/>
      <c r="K207" s="37">
        <f>H207*J207</f>
        <v>0</v>
      </c>
      <c r="L207" s="76"/>
      <c r="M207" s="76"/>
      <c r="N207" s="76"/>
      <c r="O207" s="76"/>
      <c r="P207" s="76"/>
    </row>
    <row r="208" spans="1:16" ht="20.100000000000001" customHeight="1" thickBot="1" x14ac:dyDescent="0.3">
      <c r="A208" s="81"/>
      <c r="B208" s="84"/>
      <c r="C208" s="84"/>
      <c r="D208" s="84"/>
      <c r="E208" s="4" t="s">
        <v>297</v>
      </c>
      <c r="F208" s="4" t="s">
        <v>199</v>
      </c>
      <c r="G208" s="4" t="s">
        <v>35</v>
      </c>
      <c r="H208" s="39">
        <v>650</v>
      </c>
      <c r="I208" s="40"/>
      <c r="J208" s="39"/>
      <c r="K208" s="39">
        <f t="shared" ref="K208:K214" si="5">H208*J208</f>
        <v>0</v>
      </c>
      <c r="L208" s="76"/>
      <c r="M208" s="76"/>
      <c r="N208" s="76"/>
      <c r="O208" s="76"/>
      <c r="P208" s="76"/>
    </row>
    <row r="209" spans="1:18" ht="20.100000000000001" customHeight="1" thickBot="1" x14ac:dyDescent="0.3">
      <c r="A209" s="81"/>
      <c r="B209" s="84"/>
      <c r="C209" s="84"/>
      <c r="D209" s="84"/>
      <c r="E209" s="4" t="s">
        <v>298</v>
      </c>
      <c r="F209" s="4" t="s">
        <v>203</v>
      </c>
      <c r="G209" s="4" t="s">
        <v>35</v>
      </c>
      <c r="H209" s="39">
        <v>650</v>
      </c>
      <c r="I209" s="40"/>
      <c r="J209" s="39"/>
      <c r="K209" s="39">
        <f t="shared" si="5"/>
        <v>0</v>
      </c>
      <c r="L209" s="76"/>
      <c r="M209" s="76"/>
      <c r="N209" s="76"/>
      <c r="O209" s="76"/>
      <c r="P209" s="76"/>
    </row>
    <row r="210" spans="1:18" ht="20.100000000000001" customHeight="1" thickBot="1" x14ac:dyDescent="0.3">
      <c r="A210" s="81"/>
      <c r="B210" s="84"/>
      <c r="C210" s="84"/>
      <c r="D210" s="84"/>
      <c r="E210" s="4" t="s">
        <v>299</v>
      </c>
      <c r="F210" s="4" t="s">
        <v>86</v>
      </c>
      <c r="G210" s="4" t="s">
        <v>35</v>
      </c>
      <c r="H210" s="39">
        <v>650</v>
      </c>
      <c r="I210" s="40"/>
      <c r="J210" s="39"/>
      <c r="K210" s="39">
        <f t="shared" si="5"/>
        <v>0</v>
      </c>
      <c r="L210" s="76"/>
      <c r="M210" s="76"/>
      <c r="N210" s="76"/>
      <c r="O210" s="76"/>
      <c r="P210" s="76"/>
    </row>
    <row r="211" spans="1:18" ht="20.100000000000001" customHeight="1" thickBot="1" x14ac:dyDescent="0.3">
      <c r="A211" s="81"/>
      <c r="B211" s="84"/>
      <c r="C211" s="84"/>
      <c r="D211" s="84"/>
      <c r="E211" s="4" t="s">
        <v>300</v>
      </c>
      <c r="F211" s="4" t="s">
        <v>86</v>
      </c>
      <c r="G211" s="4" t="s">
        <v>83</v>
      </c>
      <c r="H211" s="39">
        <v>650</v>
      </c>
      <c r="I211" s="40"/>
      <c r="J211" s="39"/>
      <c r="K211" s="39">
        <f t="shared" si="5"/>
        <v>0</v>
      </c>
      <c r="L211" s="76"/>
      <c r="M211" s="76"/>
      <c r="N211" s="76"/>
      <c r="O211" s="76"/>
      <c r="P211" s="76"/>
    </row>
    <row r="212" spans="1:18" ht="20.100000000000001" customHeight="1" thickBot="1" x14ac:dyDescent="0.3">
      <c r="A212" s="81"/>
      <c r="B212" s="84"/>
      <c r="C212" s="84"/>
      <c r="D212" s="84"/>
      <c r="E212" s="4" t="s">
        <v>301</v>
      </c>
      <c r="F212" s="4" t="s">
        <v>203</v>
      </c>
      <c r="G212" s="4" t="s">
        <v>83</v>
      </c>
      <c r="H212" s="39">
        <v>650</v>
      </c>
      <c r="I212" s="40"/>
      <c r="J212" s="39"/>
      <c r="K212" s="39">
        <f t="shared" si="5"/>
        <v>0</v>
      </c>
      <c r="L212" s="76"/>
      <c r="M212" s="76"/>
      <c r="N212" s="76"/>
      <c r="O212" s="76"/>
      <c r="P212" s="76"/>
    </row>
    <row r="213" spans="1:18" ht="20.100000000000001" customHeight="1" thickBot="1" x14ac:dyDescent="0.3">
      <c r="A213" s="81"/>
      <c r="B213" s="84"/>
      <c r="C213" s="84"/>
      <c r="D213" s="84"/>
      <c r="E213" s="4" t="s">
        <v>302</v>
      </c>
      <c r="F213" s="4" t="s">
        <v>199</v>
      </c>
      <c r="G213" s="4" t="s">
        <v>83</v>
      </c>
      <c r="H213" s="39">
        <v>650</v>
      </c>
      <c r="I213" s="40"/>
      <c r="J213" s="39"/>
      <c r="K213" s="39">
        <f t="shared" si="5"/>
        <v>0</v>
      </c>
      <c r="L213" s="76"/>
      <c r="M213" s="76"/>
      <c r="N213" s="76"/>
      <c r="O213" s="76"/>
      <c r="P213" s="76"/>
    </row>
    <row r="214" spans="1:18" ht="20.100000000000001" customHeight="1" thickBot="1" x14ac:dyDescent="0.3">
      <c r="A214" s="81"/>
      <c r="B214" s="84"/>
      <c r="C214" s="84"/>
      <c r="D214" s="84"/>
      <c r="E214" s="4" t="s">
        <v>303</v>
      </c>
      <c r="F214" s="4" t="s">
        <v>31</v>
      </c>
      <c r="G214" s="4" t="s">
        <v>83</v>
      </c>
      <c r="H214" s="39">
        <v>650</v>
      </c>
      <c r="I214" s="40"/>
      <c r="J214" s="39"/>
      <c r="K214" s="39">
        <f t="shared" si="5"/>
        <v>0</v>
      </c>
      <c r="L214" s="76"/>
      <c r="M214" s="76"/>
      <c r="N214" s="76"/>
      <c r="O214" s="76"/>
      <c r="P214" s="76"/>
    </row>
    <row r="215" spans="1:18" ht="39.950000000000003" customHeight="1" thickBot="1" x14ac:dyDescent="0.3">
      <c r="A215" s="81" t="s">
        <v>304</v>
      </c>
      <c r="B215" s="84" t="s">
        <v>367</v>
      </c>
      <c r="C215" s="84" t="s">
        <v>110</v>
      </c>
      <c r="D215" s="84" t="s">
        <v>8</v>
      </c>
      <c r="E215" s="2" t="s">
        <v>305</v>
      </c>
      <c r="F215" s="3" t="s">
        <v>86</v>
      </c>
      <c r="G215" s="3" t="s">
        <v>35</v>
      </c>
      <c r="H215" s="55">
        <v>800</v>
      </c>
      <c r="I215" s="50"/>
      <c r="J215" s="37"/>
      <c r="K215" s="37">
        <f>H215*J215</f>
        <v>0</v>
      </c>
      <c r="L215" s="76"/>
      <c r="M215" s="76"/>
      <c r="N215" s="76"/>
    </row>
    <row r="216" spans="1:18" ht="39.950000000000003" customHeight="1" thickBot="1" x14ac:dyDescent="0.3">
      <c r="A216" s="81"/>
      <c r="B216" s="84"/>
      <c r="C216" s="84"/>
      <c r="D216" s="84"/>
      <c r="E216" s="4" t="s">
        <v>306</v>
      </c>
      <c r="F216" s="4" t="s">
        <v>199</v>
      </c>
      <c r="G216" s="4" t="s">
        <v>35</v>
      </c>
      <c r="H216" s="56">
        <v>800</v>
      </c>
      <c r="I216" s="51"/>
      <c r="J216" s="39"/>
      <c r="K216" s="39">
        <v>0</v>
      </c>
      <c r="L216" s="76"/>
      <c r="M216" s="76"/>
      <c r="N216" s="76"/>
    </row>
    <row r="217" spans="1:18" ht="39.950000000000003" customHeight="1" thickBot="1" x14ac:dyDescent="0.3">
      <c r="A217" s="81"/>
      <c r="B217" s="84"/>
      <c r="C217" s="84"/>
      <c r="D217" s="84"/>
      <c r="E217" s="4" t="s">
        <v>307</v>
      </c>
      <c r="F217" s="4" t="s">
        <v>199</v>
      </c>
      <c r="G217" s="4" t="s">
        <v>83</v>
      </c>
      <c r="H217" s="56">
        <v>800</v>
      </c>
      <c r="I217" s="51"/>
      <c r="J217" s="39"/>
      <c r="K217" s="39">
        <v>0</v>
      </c>
      <c r="L217" s="76"/>
      <c r="M217" s="76"/>
      <c r="N217" s="76"/>
    </row>
    <row r="218" spans="1:18" ht="39.950000000000003" customHeight="1" thickBot="1" x14ac:dyDescent="0.3">
      <c r="A218" s="81"/>
      <c r="B218" s="84"/>
      <c r="C218" s="84"/>
      <c r="D218" s="84"/>
      <c r="E218" s="4" t="s">
        <v>308</v>
      </c>
      <c r="F218" s="4" t="s">
        <v>86</v>
      </c>
      <c r="G218" s="4" t="s">
        <v>83</v>
      </c>
      <c r="H218" s="56">
        <v>800</v>
      </c>
      <c r="I218" s="51"/>
      <c r="J218" s="39"/>
      <c r="K218" s="39">
        <v>0</v>
      </c>
      <c r="L218" s="76"/>
      <c r="M218" s="76"/>
      <c r="N218" s="76"/>
    </row>
    <row r="219" spans="1:18" ht="39.950000000000003" customHeight="1" thickBot="1" x14ac:dyDescent="0.3">
      <c r="A219" s="81" t="s">
        <v>309</v>
      </c>
      <c r="B219" s="84" t="s">
        <v>367</v>
      </c>
      <c r="C219" s="84" t="s">
        <v>110</v>
      </c>
      <c r="D219" s="84" t="s">
        <v>8</v>
      </c>
      <c r="E219" s="2" t="s">
        <v>310</v>
      </c>
      <c r="F219" s="3" t="s">
        <v>31</v>
      </c>
      <c r="G219" s="3" t="s">
        <v>35</v>
      </c>
      <c r="H219" s="37">
        <v>800</v>
      </c>
      <c r="I219" s="38"/>
      <c r="J219" s="37"/>
      <c r="K219" s="37">
        <f>H219*J219</f>
        <v>0</v>
      </c>
      <c r="L219" s="76"/>
      <c r="M219" s="76"/>
      <c r="N219" s="76"/>
    </row>
    <row r="220" spans="1:18" ht="39.950000000000003" customHeight="1" thickBot="1" x14ac:dyDescent="0.3">
      <c r="A220" s="81"/>
      <c r="B220" s="84"/>
      <c r="C220" s="84"/>
      <c r="D220" s="84"/>
      <c r="E220" s="4" t="s">
        <v>311</v>
      </c>
      <c r="F220" s="4" t="s">
        <v>86</v>
      </c>
      <c r="G220" s="4" t="s">
        <v>35</v>
      </c>
      <c r="H220" s="39">
        <v>800</v>
      </c>
      <c r="I220" s="40"/>
      <c r="J220" s="39"/>
      <c r="K220" s="39">
        <f t="shared" ref="K220:K243" si="6">H220*J220</f>
        <v>0</v>
      </c>
      <c r="L220" s="76"/>
      <c r="M220" s="76"/>
      <c r="N220" s="76"/>
    </row>
    <row r="221" spans="1:18" ht="39.950000000000003" customHeight="1" thickBot="1" x14ac:dyDescent="0.3">
      <c r="A221" s="81"/>
      <c r="B221" s="84"/>
      <c r="C221" s="84"/>
      <c r="D221" s="84"/>
      <c r="E221" s="4" t="s">
        <v>312</v>
      </c>
      <c r="F221" s="4" t="s">
        <v>86</v>
      </c>
      <c r="G221" s="4" t="s">
        <v>83</v>
      </c>
      <c r="H221" s="39">
        <v>800</v>
      </c>
      <c r="I221" s="40"/>
      <c r="J221" s="39"/>
      <c r="K221" s="39">
        <f t="shared" si="6"/>
        <v>0</v>
      </c>
      <c r="L221" s="76"/>
      <c r="M221" s="76"/>
      <c r="N221" s="76"/>
    </row>
    <row r="222" spans="1:18" ht="39.950000000000003" customHeight="1" thickBot="1" x14ac:dyDescent="0.3">
      <c r="A222" s="81"/>
      <c r="B222" s="84"/>
      <c r="C222" s="84"/>
      <c r="D222" s="84"/>
      <c r="E222" s="4" t="s">
        <v>313</v>
      </c>
      <c r="F222" s="4" t="s">
        <v>31</v>
      </c>
      <c r="G222" s="4" t="s">
        <v>83</v>
      </c>
      <c r="H222" s="39">
        <v>800</v>
      </c>
      <c r="I222" s="40"/>
      <c r="J222" s="39"/>
      <c r="K222" s="39">
        <f t="shared" si="6"/>
        <v>0</v>
      </c>
      <c r="L222" s="76"/>
      <c r="M222" s="76"/>
      <c r="N222" s="76"/>
    </row>
    <row r="223" spans="1:18" ht="29.1" customHeight="1" thickBot="1" x14ac:dyDescent="0.3">
      <c r="A223" s="81" t="s">
        <v>314</v>
      </c>
      <c r="B223" s="84" t="s">
        <v>367</v>
      </c>
      <c r="C223" s="84" t="s">
        <v>110</v>
      </c>
      <c r="D223" s="84"/>
      <c r="E223" s="2" t="s">
        <v>315</v>
      </c>
      <c r="F223" s="3" t="s">
        <v>316</v>
      </c>
      <c r="G223" s="3" t="s">
        <v>83</v>
      </c>
      <c r="H223" s="37">
        <v>750</v>
      </c>
      <c r="I223" s="38"/>
      <c r="J223" s="37"/>
      <c r="K223" s="37">
        <f t="shared" si="6"/>
        <v>0</v>
      </c>
      <c r="L223" s="76"/>
      <c r="M223" s="76"/>
      <c r="N223" s="76"/>
      <c r="O223" s="76"/>
      <c r="P223" s="76"/>
      <c r="Q223" s="76"/>
      <c r="R223" s="76"/>
    </row>
    <row r="224" spans="1:18" ht="29.1" customHeight="1" thickBot="1" x14ac:dyDescent="0.3">
      <c r="A224" s="81"/>
      <c r="B224" s="84"/>
      <c r="C224" s="84"/>
      <c r="D224" s="84"/>
      <c r="E224" s="4" t="s">
        <v>317</v>
      </c>
      <c r="F224" s="4" t="s">
        <v>318</v>
      </c>
      <c r="G224" s="4" t="s">
        <v>83</v>
      </c>
      <c r="H224" s="39">
        <v>750</v>
      </c>
      <c r="I224" s="40"/>
      <c r="J224" s="39"/>
      <c r="K224" s="39">
        <f t="shared" si="6"/>
        <v>0</v>
      </c>
      <c r="L224" s="76"/>
      <c r="M224" s="76"/>
      <c r="N224" s="76"/>
      <c r="O224" s="76"/>
      <c r="P224" s="76"/>
      <c r="Q224" s="76"/>
      <c r="R224" s="76"/>
    </row>
    <row r="225" spans="1:18" ht="29.1" customHeight="1" thickBot="1" x14ac:dyDescent="0.3">
      <c r="A225" s="81"/>
      <c r="B225" s="84"/>
      <c r="C225" s="84"/>
      <c r="D225" s="84"/>
      <c r="E225" s="4" t="s">
        <v>319</v>
      </c>
      <c r="F225" s="4" t="s">
        <v>320</v>
      </c>
      <c r="G225" s="4" t="s">
        <v>83</v>
      </c>
      <c r="H225" s="39">
        <v>750</v>
      </c>
      <c r="I225" s="40"/>
      <c r="J225" s="39"/>
      <c r="K225" s="39">
        <f t="shared" si="6"/>
        <v>0</v>
      </c>
      <c r="L225" s="76"/>
      <c r="M225" s="76"/>
      <c r="N225" s="76"/>
      <c r="O225" s="76"/>
      <c r="P225" s="76"/>
      <c r="Q225" s="76"/>
      <c r="R225" s="76"/>
    </row>
    <row r="226" spans="1:18" ht="29.1" customHeight="1" thickBot="1" x14ac:dyDescent="0.3">
      <c r="A226" s="81"/>
      <c r="B226" s="84"/>
      <c r="C226" s="84"/>
      <c r="D226" s="84"/>
      <c r="E226" s="4" t="s">
        <v>321</v>
      </c>
      <c r="F226" s="4" t="s">
        <v>322</v>
      </c>
      <c r="G226" s="4" t="s">
        <v>83</v>
      </c>
      <c r="H226" s="39">
        <v>750</v>
      </c>
      <c r="I226" s="40"/>
      <c r="J226" s="39"/>
      <c r="K226" s="39">
        <f t="shared" si="6"/>
        <v>0</v>
      </c>
      <c r="L226" s="76"/>
      <c r="M226" s="76"/>
      <c r="N226" s="76"/>
      <c r="O226" s="76"/>
      <c r="P226" s="76"/>
      <c r="Q226" s="76"/>
      <c r="R226" s="76"/>
    </row>
    <row r="227" spans="1:18" ht="29.1" customHeight="1" thickBot="1" x14ac:dyDescent="0.3">
      <c r="A227" s="81"/>
      <c r="B227" s="84"/>
      <c r="C227" s="84"/>
      <c r="D227" s="84"/>
      <c r="E227" s="4" t="s">
        <v>323</v>
      </c>
      <c r="F227" s="4" t="s">
        <v>324</v>
      </c>
      <c r="G227" s="4" t="s">
        <v>83</v>
      </c>
      <c r="H227" s="39">
        <v>750</v>
      </c>
      <c r="I227" s="40"/>
      <c r="J227" s="39"/>
      <c r="K227" s="39">
        <f t="shared" si="6"/>
        <v>0</v>
      </c>
      <c r="L227" s="76"/>
      <c r="M227" s="76"/>
      <c r="N227" s="76"/>
      <c r="O227" s="76"/>
      <c r="P227" s="76"/>
      <c r="Q227" s="76"/>
      <c r="R227" s="76"/>
    </row>
    <row r="228" spans="1:18" ht="29.1" customHeight="1" thickBot="1" x14ac:dyDescent="0.3">
      <c r="A228" s="81"/>
      <c r="B228" s="84"/>
      <c r="C228" s="84"/>
      <c r="D228" s="84"/>
      <c r="E228" s="4" t="s">
        <v>325</v>
      </c>
      <c r="F228" s="4" t="s">
        <v>267</v>
      </c>
      <c r="G228" s="4" t="s">
        <v>83</v>
      </c>
      <c r="H228" s="39">
        <v>750</v>
      </c>
      <c r="I228" s="40"/>
      <c r="J228" s="39"/>
      <c r="K228" s="39">
        <f t="shared" si="6"/>
        <v>0</v>
      </c>
      <c r="L228" s="76"/>
      <c r="M228" s="76"/>
      <c r="N228" s="76"/>
      <c r="O228" s="76"/>
      <c r="P228" s="76"/>
      <c r="Q228" s="76"/>
      <c r="R228" s="76"/>
    </row>
    <row r="229" spans="1:18" ht="26.1" customHeight="1" thickBot="1" x14ac:dyDescent="0.3">
      <c r="A229" s="81" t="s">
        <v>326</v>
      </c>
      <c r="B229" s="84" t="s">
        <v>367</v>
      </c>
      <c r="C229" s="84" t="s">
        <v>67</v>
      </c>
      <c r="D229" s="84"/>
      <c r="E229" s="16" t="s">
        <v>327</v>
      </c>
      <c r="F229" s="3" t="s">
        <v>89</v>
      </c>
      <c r="G229" s="3" t="s">
        <v>69</v>
      </c>
      <c r="H229" s="37">
        <v>500</v>
      </c>
      <c r="I229" s="38"/>
      <c r="J229" s="37"/>
      <c r="K229" s="37">
        <f t="shared" si="6"/>
        <v>0</v>
      </c>
      <c r="L229" s="76"/>
      <c r="M229" s="76"/>
      <c r="N229" s="76"/>
      <c r="O229" s="76"/>
      <c r="P229" s="76"/>
      <c r="Q229" s="76"/>
    </row>
    <row r="230" spans="1:18" ht="26.1" customHeight="1" thickBot="1" x14ac:dyDescent="0.3">
      <c r="A230" s="81"/>
      <c r="B230" s="84"/>
      <c r="C230" s="84"/>
      <c r="D230" s="84"/>
      <c r="E230" s="4" t="s">
        <v>328</v>
      </c>
      <c r="F230" s="4" t="s">
        <v>13</v>
      </c>
      <c r="G230" s="4" t="s">
        <v>69</v>
      </c>
      <c r="H230" s="39">
        <v>500</v>
      </c>
      <c r="I230" s="40"/>
      <c r="J230" s="39"/>
      <c r="K230" s="39">
        <f t="shared" si="6"/>
        <v>0</v>
      </c>
      <c r="L230" s="76"/>
      <c r="M230" s="76"/>
      <c r="N230" s="76"/>
      <c r="O230" s="76"/>
      <c r="P230" s="76"/>
      <c r="Q230" s="76"/>
    </row>
    <row r="231" spans="1:18" ht="26.1" customHeight="1" thickBot="1" x14ac:dyDescent="0.3">
      <c r="A231" s="81"/>
      <c r="B231" s="84"/>
      <c r="C231" s="84"/>
      <c r="D231" s="84"/>
      <c r="E231" s="4" t="s">
        <v>329</v>
      </c>
      <c r="F231" s="4" t="s">
        <v>28</v>
      </c>
      <c r="G231" s="4" t="s">
        <v>69</v>
      </c>
      <c r="H231" s="39">
        <v>500</v>
      </c>
      <c r="I231" s="40"/>
      <c r="J231" s="39"/>
      <c r="K231" s="39">
        <f t="shared" si="6"/>
        <v>0</v>
      </c>
      <c r="L231" s="76"/>
      <c r="M231" s="76"/>
      <c r="N231" s="76"/>
      <c r="O231" s="76"/>
      <c r="P231" s="76"/>
      <c r="Q231" s="76"/>
    </row>
    <row r="232" spans="1:18" ht="26.1" customHeight="1" thickBot="1" x14ac:dyDescent="0.3">
      <c r="A232" s="81"/>
      <c r="B232" s="84"/>
      <c r="C232" s="84"/>
      <c r="D232" s="84"/>
      <c r="E232" s="4" t="s">
        <v>330</v>
      </c>
      <c r="F232" s="4" t="s">
        <v>86</v>
      </c>
      <c r="G232" s="4" t="s">
        <v>69</v>
      </c>
      <c r="H232" s="39">
        <v>500</v>
      </c>
      <c r="I232" s="40"/>
      <c r="J232" s="39"/>
      <c r="K232" s="39">
        <f t="shared" si="6"/>
        <v>0</v>
      </c>
      <c r="L232" s="76"/>
      <c r="M232" s="76"/>
      <c r="N232" s="76"/>
      <c r="O232" s="76"/>
      <c r="P232" s="76"/>
      <c r="Q232" s="76"/>
    </row>
    <row r="233" spans="1:18" ht="26.1" customHeight="1" thickBot="1" x14ac:dyDescent="0.3">
      <c r="A233" s="81"/>
      <c r="B233" s="84"/>
      <c r="C233" s="84"/>
      <c r="D233" s="84"/>
      <c r="E233" s="4" t="s">
        <v>331</v>
      </c>
      <c r="F233" s="4" t="s">
        <v>199</v>
      </c>
      <c r="G233" s="4" t="s">
        <v>69</v>
      </c>
      <c r="H233" s="39">
        <v>500</v>
      </c>
      <c r="I233" s="40"/>
      <c r="J233" s="39"/>
      <c r="K233" s="39">
        <f t="shared" si="6"/>
        <v>0</v>
      </c>
      <c r="L233" s="76"/>
      <c r="M233" s="76"/>
      <c r="N233" s="76"/>
      <c r="O233" s="76"/>
      <c r="P233" s="76"/>
      <c r="Q233" s="76"/>
    </row>
    <row r="234" spans="1:18" ht="26.1" customHeight="1" thickBot="1" x14ac:dyDescent="0.3">
      <c r="A234" s="82"/>
      <c r="B234" s="85"/>
      <c r="C234" s="85"/>
      <c r="D234" s="85"/>
      <c r="E234" s="11" t="s">
        <v>332</v>
      </c>
      <c r="F234" s="11" t="s">
        <v>31</v>
      </c>
      <c r="G234" s="11" t="s">
        <v>69</v>
      </c>
      <c r="H234" s="45">
        <v>500</v>
      </c>
      <c r="I234" s="46"/>
      <c r="J234" s="45"/>
      <c r="K234" s="45">
        <f t="shared" si="6"/>
        <v>0</v>
      </c>
      <c r="L234" s="76"/>
      <c r="M234" s="76"/>
      <c r="N234" s="76"/>
      <c r="O234" s="76"/>
      <c r="P234" s="76"/>
      <c r="Q234" s="76"/>
    </row>
    <row r="235" spans="1:18" ht="32.1" customHeight="1" thickBot="1" x14ac:dyDescent="0.3">
      <c r="A235" s="80" t="s">
        <v>333</v>
      </c>
      <c r="B235" s="83" t="s">
        <v>367</v>
      </c>
      <c r="C235" s="83" t="s">
        <v>110</v>
      </c>
      <c r="D235" s="83" t="s">
        <v>8</v>
      </c>
      <c r="E235" s="9" t="s">
        <v>334</v>
      </c>
      <c r="F235" s="10" t="s">
        <v>89</v>
      </c>
      <c r="G235" s="10" t="s">
        <v>83</v>
      </c>
      <c r="H235" s="43">
        <v>600</v>
      </c>
      <c r="I235" s="44"/>
      <c r="J235" s="43"/>
      <c r="K235" s="43">
        <f t="shared" si="6"/>
        <v>0</v>
      </c>
      <c r="L235" s="76"/>
      <c r="M235" s="76"/>
      <c r="N235" s="76"/>
      <c r="O235" s="76"/>
      <c r="P235" s="76"/>
      <c r="Q235" s="76"/>
    </row>
    <row r="236" spans="1:18" ht="32.1" customHeight="1" thickBot="1" x14ac:dyDescent="0.3">
      <c r="A236" s="81"/>
      <c r="B236" s="84"/>
      <c r="C236" s="84"/>
      <c r="D236" s="84"/>
      <c r="E236" s="4" t="s">
        <v>335</v>
      </c>
      <c r="F236" s="4" t="s">
        <v>86</v>
      </c>
      <c r="G236" s="4" t="s">
        <v>83</v>
      </c>
      <c r="H236" s="39">
        <v>600</v>
      </c>
      <c r="I236" s="40"/>
      <c r="J236" s="39"/>
      <c r="K236" s="39">
        <f t="shared" si="6"/>
        <v>0</v>
      </c>
      <c r="L236" s="76"/>
      <c r="M236" s="76"/>
      <c r="N236" s="76"/>
      <c r="O236" s="76"/>
      <c r="P236" s="76"/>
      <c r="Q236" s="76"/>
    </row>
    <row r="237" spans="1:18" ht="32.1" customHeight="1" thickBot="1" x14ac:dyDescent="0.3">
      <c r="A237" s="81"/>
      <c r="B237" s="84"/>
      <c r="C237" s="84"/>
      <c r="D237" s="84"/>
      <c r="E237" s="4" t="s">
        <v>336</v>
      </c>
      <c r="F237" s="4" t="s">
        <v>203</v>
      </c>
      <c r="G237" s="4" t="s">
        <v>83</v>
      </c>
      <c r="H237" s="39">
        <v>600</v>
      </c>
      <c r="I237" s="40"/>
      <c r="J237" s="39"/>
      <c r="K237" s="39">
        <f t="shared" si="6"/>
        <v>0</v>
      </c>
      <c r="L237" s="76"/>
      <c r="M237" s="76"/>
      <c r="N237" s="76"/>
      <c r="O237" s="76"/>
      <c r="P237" s="76"/>
      <c r="Q237" s="76"/>
    </row>
    <row r="238" spans="1:18" ht="32.1" customHeight="1" thickBot="1" x14ac:dyDescent="0.3">
      <c r="A238" s="81"/>
      <c r="B238" s="84"/>
      <c r="C238" s="84"/>
      <c r="D238" s="84"/>
      <c r="E238" s="4" t="s">
        <v>337</v>
      </c>
      <c r="F238" s="4" t="s">
        <v>199</v>
      </c>
      <c r="G238" s="4" t="s">
        <v>83</v>
      </c>
      <c r="H238" s="39">
        <v>600</v>
      </c>
      <c r="I238" s="40"/>
      <c r="J238" s="39"/>
      <c r="K238" s="39">
        <f t="shared" si="6"/>
        <v>0</v>
      </c>
      <c r="L238" s="76"/>
      <c r="M238" s="76"/>
      <c r="N238" s="76"/>
      <c r="O238" s="76"/>
      <c r="P238" s="76"/>
      <c r="Q238" s="76"/>
    </row>
    <row r="239" spans="1:18" ht="31.5" customHeight="1" thickBot="1" x14ac:dyDescent="0.3">
      <c r="A239" s="82"/>
      <c r="B239" s="85"/>
      <c r="C239" s="85"/>
      <c r="D239" s="85"/>
      <c r="E239" s="11" t="s">
        <v>338</v>
      </c>
      <c r="F239" s="11" t="s">
        <v>31</v>
      </c>
      <c r="G239" s="11" t="s">
        <v>83</v>
      </c>
      <c r="H239" s="45">
        <v>600</v>
      </c>
      <c r="I239" s="46"/>
      <c r="J239" s="45"/>
      <c r="K239" s="45">
        <f t="shared" si="6"/>
        <v>0</v>
      </c>
      <c r="L239" s="76"/>
      <c r="M239" s="76"/>
      <c r="N239" s="76"/>
      <c r="O239" s="76"/>
      <c r="P239" s="76"/>
      <c r="Q239" s="76"/>
    </row>
    <row r="240" spans="1:18" s="6" customFormat="1" ht="159.94999999999999" customHeight="1" thickBot="1" x14ac:dyDescent="0.3">
      <c r="A240" s="31" t="s">
        <v>339</v>
      </c>
      <c r="B240" s="24"/>
      <c r="C240" s="24"/>
      <c r="D240" s="24"/>
      <c r="E240" s="24"/>
      <c r="F240" s="24" t="s">
        <v>176</v>
      </c>
      <c r="G240" s="24" t="s">
        <v>340</v>
      </c>
      <c r="H240" s="57">
        <v>400</v>
      </c>
      <c r="I240" s="58"/>
      <c r="J240" s="57"/>
      <c r="K240" s="57">
        <f t="shared" si="6"/>
        <v>0</v>
      </c>
    </row>
    <row r="241" spans="1:11" s="6" customFormat="1" ht="159.94999999999999" customHeight="1" thickBot="1" x14ac:dyDescent="0.3">
      <c r="A241" s="28" t="s">
        <v>341</v>
      </c>
      <c r="B241" s="25"/>
      <c r="C241" s="26"/>
      <c r="D241" s="26"/>
      <c r="E241" s="26"/>
      <c r="F241" s="26" t="s">
        <v>176</v>
      </c>
      <c r="G241" s="26" t="s">
        <v>342</v>
      </c>
      <c r="H241" s="41">
        <v>400</v>
      </c>
      <c r="I241" s="42"/>
      <c r="J241" s="41"/>
      <c r="K241" s="41">
        <f t="shared" si="6"/>
        <v>0</v>
      </c>
    </row>
    <row r="242" spans="1:11" s="6" customFormat="1" ht="159.94999999999999" customHeight="1" thickBot="1" x14ac:dyDescent="0.3">
      <c r="A242" s="31" t="s">
        <v>341</v>
      </c>
      <c r="B242" s="23"/>
      <c r="C242" s="24"/>
      <c r="D242" s="24"/>
      <c r="E242" s="24"/>
      <c r="F242" s="24" t="s">
        <v>176</v>
      </c>
      <c r="G242" s="24" t="s">
        <v>342</v>
      </c>
      <c r="H242" s="57">
        <v>500</v>
      </c>
      <c r="I242" s="58"/>
      <c r="J242" s="57"/>
      <c r="K242" s="57">
        <f t="shared" si="6"/>
        <v>0</v>
      </c>
    </row>
    <row r="243" spans="1:11" s="7" customFormat="1" ht="159.94999999999999" customHeight="1" thickBot="1" x14ac:dyDescent="0.3">
      <c r="A243" s="28" t="s">
        <v>343</v>
      </c>
      <c r="B243" s="25"/>
      <c r="C243" s="26"/>
      <c r="D243" s="26"/>
      <c r="E243" s="26"/>
      <c r="F243" s="26" t="s">
        <v>176</v>
      </c>
      <c r="G243" s="26"/>
      <c r="H243" s="41">
        <v>10</v>
      </c>
      <c r="I243" s="42"/>
      <c r="J243" s="41"/>
      <c r="K243" s="41">
        <f t="shared" si="6"/>
        <v>0</v>
      </c>
    </row>
    <row r="244" spans="1:11" ht="25.5" customHeight="1" thickBot="1" x14ac:dyDescent="0.3">
      <c r="A244" s="77" t="s">
        <v>344</v>
      </c>
      <c r="B244" s="78"/>
      <c r="C244" s="78"/>
      <c r="D244" s="78"/>
      <c r="E244" s="78"/>
      <c r="F244" s="78"/>
      <c r="G244" s="79"/>
      <c r="H244" s="41"/>
      <c r="I244" s="42"/>
      <c r="J244" s="41">
        <f>SUM(J3:J243)</f>
        <v>0</v>
      </c>
      <c r="K244" s="41">
        <f>SUM(K3:K243)</f>
        <v>0</v>
      </c>
    </row>
    <row r="250" spans="1:11" x14ac:dyDescent="0.25">
      <c r="F250" s="8"/>
    </row>
  </sheetData>
  <autoFilter ref="A2:K244"/>
  <mergeCells count="390">
    <mergeCell ref="A1:G1"/>
    <mergeCell ref="M3:M8"/>
    <mergeCell ref="N3:N8"/>
    <mergeCell ref="A9:A12"/>
    <mergeCell ref="B9:B12"/>
    <mergeCell ref="C9:C12"/>
    <mergeCell ref="D9:D12"/>
    <mergeCell ref="L9:L12"/>
    <mergeCell ref="M9:M12"/>
    <mergeCell ref="A3:A8"/>
    <mergeCell ref="B3:B8"/>
    <mergeCell ref="C3:C8"/>
    <mergeCell ref="D3:D8"/>
    <mergeCell ref="L3:L8"/>
    <mergeCell ref="N13:N20"/>
    <mergeCell ref="O13:O20"/>
    <mergeCell ref="P13:P20"/>
    <mergeCell ref="Q13:Q20"/>
    <mergeCell ref="A21:A26"/>
    <mergeCell ref="B21:B26"/>
    <mergeCell ref="C21:C26"/>
    <mergeCell ref="D21:D26"/>
    <mergeCell ref="L21:L26"/>
    <mergeCell ref="M21:M26"/>
    <mergeCell ref="A13:A20"/>
    <mergeCell ref="B13:B20"/>
    <mergeCell ref="C13:C20"/>
    <mergeCell ref="D13:D20"/>
    <mergeCell ref="L13:L20"/>
    <mergeCell ref="M13:M20"/>
    <mergeCell ref="N21:N26"/>
    <mergeCell ref="O21:O26"/>
    <mergeCell ref="P21:P26"/>
    <mergeCell ref="A27:A30"/>
    <mergeCell ref="B27:B30"/>
    <mergeCell ref="C27:C30"/>
    <mergeCell ref="D27:D30"/>
    <mergeCell ref="L27:L30"/>
    <mergeCell ref="M27:M30"/>
    <mergeCell ref="N27:N30"/>
    <mergeCell ref="O27:O30"/>
    <mergeCell ref="A31:A34"/>
    <mergeCell ref="B31:B34"/>
    <mergeCell ref="C31:C34"/>
    <mergeCell ref="D31:D34"/>
    <mergeCell ref="L31:L34"/>
    <mergeCell ref="M31:M34"/>
    <mergeCell ref="N31:N34"/>
    <mergeCell ref="O31:O34"/>
    <mergeCell ref="P31:P34"/>
    <mergeCell ref="A35:A39"/>
    <mergeCell ref="B35:B39"/>
    <mergeCell ref="C35:C39"/>
    <mergeCell ref="D35:D39"/>
    <mergeCell ref="L35:L39"/>
    <mergeCell ref="M35:M39"/>
    <mergeCell ref="N35:N39"/>
    <mergeCell ref="O35:O39"/>
    <mergeCell ref="P35:P39"/>
    <mergeCell ref="Q35:Q39"/>
    <mergeCell ref="A41:A44"/>
    <mergeCell ref="B41:B44"/>
    <mergeCell ref="C41:C44"/>
    <mergeCell ref="D41:D44"/>
    <mergeCell ref="L41:L44"/>
    <mergeCell ref="M41:M44"/>
    <mergeCell ref="N41:N44"/>
    <mergeCell ref="O41:O44"/>
    <mergeCell ref="T45:T54"/>
    <mergeCell ref="A55:A64"/>
    <mergeCell ref="B55:B64"/>
    <mergeCell ref="C55:C64"/>
    <mergeCell ref="D55:D64"/>
    <mergeCell ref="L55:L64"/>
    <mergeCell ref="M55:M64"/>
    <mergeCell ref="N55:N64"/>
    <mergeCell ref="O55:O64"/>
    <mergeCell ref="P55:P64"/>
    <mergeCell ref="N45:N54"/>
    <mergeCell ref="O45:O54"/>
    <mergeCell ref="P45:P54"/>
    <mergeCell ref="Q45:Q54"/>
    <mergeCell ref="R45:R54"/>
    <mergeCell ref="S45:S54"/>
    <mergeCell ref="A45:A54"/>
    <mergeCell ref="B45:B54"/>
    <mergeCell ref="C45:C54"/>
    <mergeCell ref="D45:D54"/>
    <mergeCell ref="L45:L54"/>
    <mergeCell ref="M45:M54"/>
    <mergeCell ref="Q55:Q64"/>
    <mergeCell ref="A65:A68"/>
    <mergeCell ref="B65:B68"/>
    <mergeCell ref="C65:C68"/>
    <mergeCell ref="D65:D68"/>
    <mergeCell ref="L65:L68"/>
    <mergeCell ref="M65:M68"/>
    <mergeCell ref="N65:N68"/>
    <mergeCell ref="O65:O68"/>
    <mergeCell ref="P65:P68"/>
    <mergeCell ref="N79:N87"/>
    <mergeCell ref="O79:O87"/>
    <mergeCell ref="P79:P87"/>
    <mergeCell ref="Q79:Q87"/>
    <mergeCell ref="A88:A91"/>
    <mergeCell ref="B88:B91"/>
    <mergeCell ref="C88:C91"/>
    <mergeCell ref="D88:D91"/>
    <mergeCell ref="L88:L91"/>
    <mergeCell ref="M88:M91"/>
    <mergeCell ref="A79:A87"/>
    <mergeCell ref="B79:B87"/>
    <mergeCell ref="C79:C87"/>
    <mergeCell ref="D79:D87"/>
    <mergeCell ref="L79:L87"/>
    <mergeCell ref="M79:M87"/>
    <mergeCell ref="N88:N91"/>
    <mergeCell ref="O88:O91"/>
    <mergeCell ref="P88:P91"/>
    <mergeCell ref="Q88:Q91"/>
    <mergeCell ref="L92:L97"/>
    <mergeCell ref="M92:M97"/>
    <mergeCell ref="N92:N97"/>
    <mergeCell ref="O92:O97"/>
    <mergeCell ref="P92:P97"/>
    <mergeCell ref="A99:A100"/>
    <mergeCell ref="B99:B100"/>
    <mergeCell ref="C99:C100"/>
    <mergeCell ref="D99:D100"/>
    <mergeCell ref="L99:L100"/>
    <mergeCell ref="M99:M100"/>
    <mergeCell ref="N99:N100"/>
    <mergeCell ref="A92:A97"/>
    <mergeCell ref="B92:B97"/>
    <mergeCell ref="C92:C97"/>
    <mergeCell ref="D92:D97"/>
    <mergeCell ref="N101:N106"/>
    <mergeCell ref="O101:O106"/>
    <mergeCell ref="P101:P106"/>
    <mergeCell ref="A107:A108"/>
    <mergeCell ref="B107:B108"/>
    <mergeCell ref="C107:C108"/>
    <mergeCell ref="D107:D108"/>
    <mergeCell ref="L107:L108"/>
    <mergeCell ref="M107:M108"/>
    <mergeCell ref="N107:N108"/>
    <mergeCell ref="A101:A106"/>
    <mergeCell ref="B101:B106"/>
    <mergeCell ref="C101:C106"/>
    <mergeCell ref="D101:D106"/>
    <mergeCell ref="L101:L106"/>
    <mergeCell ref="M101:M106"/>
    <mergeCell ref="N111:N112"/>
    <mergeCell ref="A113:A121"/>
    <mergeCell ref="B113:B121"/>
    <mergeCell ref="C113:C121"/>
    <mergeCell ref="D113:D121"/>
    <mergeCell ref="L113:L121"/>
    <mergeCell ref="M113:M121"/>
    <mergeCell ref="N113:N121"/>
    <mergeCell ref="A111:A112"/>
    <mergeCell ref="B111:B112"/>
    <mergeCell ref="C111:C112"/>
    <mergeCell ref="D111:D112"/>
    <mergeCell ref="L111:L112"/>
    <mergeCell ref="M111:M112"/>
    <mergeCell ref="U113:U121"/>
    <mergeCell ref="V113:V121"/>
    <mergeCell ref="A122:A130"/>
    <mergeCell ref="B122:B130"/>
    <mergeCell ref="C122:C130"/>
    <mergeCell ref="D122:D130"/>
    <mergeCell ref="L122:L130"/>
    <mergeCell ref="M122:M130"/>
    <mergeCell ref="N122:N130"/>
    <mergeCell ref="O122:O130"/>
    <mergeCell ref="O113:O121"/>
    <mergeCell ref="P113:P121"/>
    <mergeCell ref="Q113:Q121"/>
    <mergeCell ref="R113:R121"/>
    <mergeCell ref="S113:S121"/>
    <mergeCell ref="T113:T121"/>
    <mergeCell ref="P122:P130"/>
    <mergeCell ref="Q122:Q130"/>
    <mergeCell ref="R122:R130"/>
    <mergeCell ref="S122:S130"/>
    <mergeCell ref="T122:T130"/>
    <mergeCell ref="A131:A149"/>
    <mergeCell ref="B131:B149"/>
    <mergeCell ref="C131:C149"/>
    <mergeCell ref="D131:D149"/>
    <mergeCell ref="L131:L149"/>
    <mergeCell ref="Y131:Y149"/>
    <mergeCell ref="A150:A153"/>
    <mergeCell ref="B150:B153"/>
    <mergeCell ref="C150:C153"/>
    <mergeCell ref="D150:D153"/>
    <mergeCell ref="L150:L153"/>
    <mergeCell ref="M150:M153"/>
    <mergeCell ref="S131:S149"/>
    <mergeCell ref="T131:T149"/>
    <mergeCell ref="U131:U149"/>
    <mergeCell ref="V131:V149"/>
    <mergeCell ref="W131:W149"/>
    <mergeCell ref="X131:X149"/>
    <mergeCell ref="M131:M149"/>
    <mergeCell ref="N131:N149"/>
    <mergeCell ref="O131:O149"/>
    <mergeCell ref="P131:P149"/>
    <mergeCell ref="Q131:Q149"/>
    <mergeCell ref="R131:R149"/>
    <mergeCell ref="N154:N156"/>
    <mergeCell ref="O154:O156"/>
    <mergeCell ref="P154:P156"/>
    <mergeCell ref="A157:A162"/>
    <mergeCell ref="B157:B162"/>
    <mergeCell ref="C157:C162"/>
    <mergeCell ref="D157:D162"/>
    <mergeCell ref="L157:L162"/>
    <mergeCell ref="M157:M162"/>
    <mergeCell ref="N157:N162"/>
    <mergeCell ref="A154:A156"/>
    <mergeCell ref="B154:B156"/>
    <mergeCell ref="C154:C156"/>
    <mergeCell ref="D154:D156"/>
    <mergeCell ref="L154:L156"/>
    <mergeCell ref="M154:M156"/>
    <mergeCell ref="O157:O162"/>
    <mergeCell ref="A163:A167"/>
    <mergeCell ref="B163:B167"/>
    <mergeCell ref="C163:C167"/>
    <mergeCell ref="D163:D167"/>
    <mergeCell ref="L163:L167"/>
    <mergeCell ref="M163:M167"/>
    <mergeCell ref="N163:N167"/>
    <mergeCell ref="O163:O167"/>
    <mergeCell ref="N168:N171"/>
    <mergeCell ref="O168:O171"/>
    <mergeCell ref="P168:P171"/>
    <mergeCell ref="A172:A174"/>
    <mergeCell ref="B172:B174"/>
    <mergeCell ref="C172:C174"/>
    <mergeCell ref="D172:D174"/>
    <mergeCell ref="L172:L174"/>
    <mergeCell ref="M172:M174"/>
    <mergeCell ref="N172:N174"/>
    <mergeCell ref="A168:A171"/>
    <mergeCell ref="B168:B171"/>
    <mergeCell ref="C168:C171"/>
    <mergeCell ref="D168:D171"/>
    <mergeCell ref="L168:L171"/>
    <mergeCell ref="M168:M171"/>
    <mergeCell ref="O172:O174"/>
    <mergeCell ref="A175:A177"/>
    <mergeCell ref="B175:B177"/>
    <mergeCell ref="C175:C177"/>
    <mergeCell ref="D175:D177"/>
    <mergeCell ref="L175:L177"/>
    <mergeCell ref="M175:M177"/>
    <mergeCell ref="N175:N177"/>
    <mergeCell ref="O175:O177"/>
    <mergeCell ref="N178:N181"/>
    <mergeCell ref="O178:O181"/>
    <mergeCell ref="P178:P181"/>
    <mergeCell ref="L182:L183"/>
    <mergeCell ref="M182:M183"/>
    <mergeCell ref="N182:N183"/>
    <mergeCell ref="A178:A181"/>
    <mergeCell ref="B178:B181"/>
    <mergeCell ref="C178:C181"/>
    <mergeCell ref="D178:D181"/>
    <mergeCell ref="L178:L181"/>
    <mergeCell ref="M178:M181"/>
    <mergeCell ref="A182:A183"/>
    <mergeCell ref="B182:B183"/>
    <mergeCell ref="C182:C183"/>
    <mergeCell ref="D182:D183"/>
    <mergeCell ref="O182:O183"/>
    <mergeCell ref="P182:P183"/>
    <mergeCell ref="A186:A187"/>
    <mergeCell ref="B186:B187"/>
    <mergeCell ref="C186:C187"/>
    <mergeCell ref="D186:D187"/>
    <mergeCell ref="L186:L187"/>
    <mergeCell ref="M186:M187"/>
    <mergeCell ref="Q184:Q185"/>
    <mergeCell ref="N186:N187"/>
    <mergeCell ref="O186:O187"/>
    <mergeCell ref="P186:P187"/>
    <mergeCell ref="A184:A185"/>
    <mergeCell ref="B184:B185"/>
    <mergeCell ref="C184:C185"/>
    <mergeCell ref="D184:D185"/>
    <mergeCell ref="L184:L185"/>
    <mergeCell ref="M184:M185"/>
    <mergeCell ref="N184:N185"/>
    <mergeCell ref="O184:O185"/>
    <mergeCell ref="P184:P185"/>
    <mergeCell ref="N199:N204"/>
    <mergeCell ref="O199:O204"/>
    <mergeCell ref="N205:N206"/>
    <mergeCell ref="O188:O192"/>
    <mergeCell ref="P188:P192"/>
    <mergeCell ref="A193:A198"/>
    <mergeCell ref="B193:B198"/>
    <mergeCell ref="C193:C198"/>
    <mergeCell ref="D193:D198"/>
    <mergeCell ref="L193:L198"/>
    <mergeCell ref="M193:M198"/>
    <mergeCell ref="N193:N198"/>
    <mergeCell ref="O193:O198"/>
    <mergeCell ref="P193:P198"/>
    <mergeCell ref="A188:A192"/>
    <mergeCell ref="B188:B192"/>
    <mergeCell ref="C188:C192"/>
    <mergeCell ref="D188:D192"/>
    <mergeCell ref="L188:L192"/>
    <mergeCell ref="M188:M192"/>
    <mergeCell ref="N188:N192"/>
    <mergeCell ref="A205:A206"/>
    <mergeCell ref="B205:B206"/>
    <mergeCell ref="C205:C206"/>
    <mergeCell ref="D205:D206"/>
    <mergeCell ref="L205:L206"/>
    <mergeCell ref="M205:M206"/>
    <mergeCell ref="A199:A204"/>
    <mergeCell ref="B199:B204"/>
    <mergeCell ref="C199:C204"/>
    <mergeCell ref="D199:D204"/>
    <mergeCell ref="L199:L204"/>
    <mergeCell ref="M199:M204"/>
    <mergeCell ref="A215:A218"/>
    <mergeCell ref="B215:B218"/>
    <mergeCell ref="C215:C218"/>
    <mergeCell ref="D215:D218"/>
    <mergeCell ref="L215:L218"/>
    <mergeCell ref="M215:M218"/>
    <mergeCell ref="N215:N218"/>
    <mergeCell ref="A207:A214"/>
    <mergeCell ref="B207:B214"/>
    <mergeCell ref="C207:C214"/>
    <mergeCell ref="D207:D214"/>
    <mergeCell ref="L207:L214"/>
    <mergeCell ref="M207:M214"/>
    <mergeCell ref="N207:N214"/>
    <mergeCell ref="R223:R228"/>
    <mergeCell ref="A229:A234"/>
    <mergeCell ref="B229:B234"/>
    <mergeCell ref="C229:C234"/>
    <mergeCell ref="D229:D234"/>
    <mergeCell ref="L229:L234"/>
    <mergeCell ref="M229:M234"/>
    <mergeCell ref="N219:N222"/>
    <mergeCell ref="A223:A228"/>
    <mergeCell ref="B223:B228"/>
    <mergeCell ref="C223:C228"/>
    <mergeCell ref="D223:D228"/>
    <mergeCell ref="L223:L228"/>
    <mergeCell ref="M223:M228"/>
    <mergeCell ref="N223:N228"/>
    <mergeCell ref="A219:A222"/>
    <mergeCell ref="B219:B222"/>
    <mergeCell ref="C219:C222"/>
    <mergeCell ref="D219:D222"/>
    <mergeCell ref="L219:L222"/>
    <mergeCell ref="M219:M222"/>
    <mergeCell ref="A69:A77"/>
    <mergeCell ref="B69:B77"/>
    <mergeCell ref="C69:C77"/>
    <mergeCell ref="D69:D77"/>
    <mergeCell ref="N235:N239"/>
    <mergeCell ref="O235:O239"/>
    <mergeCell ref="P235:P239"/>
    <mergeCell ref="Q235:Q239"/>
    <mergeCell ref="A244:G244"/>
    <mergeCell ref="N229:N234"/>
    <mergeCell ref="O229:O234"/>
    <mergeCell ref="P229:P234"/>
    <mergeCell ref="Q229:Q234"/>
    <mergeCell ref="A235:A239"/>
    <mergeCell ref="B235:B239"/>
    <mergeCell ref="C235:C239"/>
    <mergeCell ref="D235:D239"/>
    <mergeCell ref="L235:L239"/>
    <mergeCell ref="M235:M239"/>
    <mergeCell ref="O223:O228"/>
    <mergeCell ref="P223:P228"/>
    <mergeCell ref="Q223:Q228"/>
    <mergeCell ref="O207:O214"/>
    <mergeCell ref="P207:P21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2019-08-20T11:58:20Z</dcterms:modified>
</cp:coreProperties>
</file>